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90" yWindow="30" windowWidth="19320" windowHeight="9810" tabRatio="773"/>
  </bookViews>
  <sheets>
    <sheet name="GENERALE" sheetId="14" r:id="rId1"/>
  </sheets>
  <definedNames>
    <definedName name="_xlnm._FilterDatabase" localSheetId="0" hidden="1">GENERALE!$A$6:$N$176</definedName>
    <definedName name="_xlnm.Print_Area" localSheetId="0">GENERALE!$A$1:$N$182</definedName>
    <definedName name="_xlnm.Print_Titles" localSheetId="0">GENERALE!$6:$6</definedName>
    <definedName name="Z_3C829CB0_666F_4596_93A5_252F73543FFF_.wvu.PrintArea" localSheetId="0" hidden="1">GENERALE!$D$6:$F$7</definedName>
    <definedName name="Z_692597E3_1D12_46C4_90EE_9B16EEE8E598_.wvu.Cols" localSheetId="0" hidden="1">GENERALE!$I:$I,GENERALE!$F:$F,GENERALE!#REF!</definedName>
    <definedName name="Z_692597E3_1D12_46C4_90EE_9B16EEE8E598_.wvu.PrintArea" localSheetId="0" hidden="1">GENERALE!$D$6:$F$7</definedName>
    <definedName name="Z_692597E3_1D12_46C4_90EE_9B16EEE8E598_.wvu.Rows" localSheetId="0" hidden="1">GENERALE!$7:$7,GENERALE!#REF!,GENERALE!#REF!,GENERALE!#REF!,GENERALE!#REF!,GENERALE!#REF!,GENERALE!#REF!,GENERALE!#REF!,GENERALE!#REF!,GENERALE!#REF!,GENERALE!#REF!,GENERALE!#REF!,GENERALE!#REF!,GENERALE!#REF!,GENERALE!#REF!,GENERALE!#REF!</definedName>
  </definedNames>
  <calcPr calcId="145621" fullCalcOnLoad="1"/>
</workbook>
</file>

<file path=xl/calcChain.xml><?xml version="1.0" encoding="utf-8"?>
<calcChain xmlns="http://schemas.openxmlformats.org/spreadsheetml/2006/main">
  <c r="M133" i="14" l="1"/>
  <c r="L133" i="14"/>
  <c r="M163" i="14"/>
  <c r="L163" i="14"/>
  <c r="M150" i="14"/>
  <c r="L150" i="14"/>
  <c r="M94" i="14"/>
  <c r="L94" i="14"/>
  <c r="M76" i="14"/>
  <c r="L76" i="14"/>
  <c r="M80" i="14"/>
  <c r="L80" i="14"/>
  <c r="M90" i="14"/>
  <c r="L90" i="14"/>
  <c r="M164" i="14"/>
  <c r="L164" i="14"/>
  <c r="M136" i="14"/>
  <c r="L136" i="14"/>
  <c r="M145" i="14"/>
  <c r="L145" i="14"/>
  <c r="M121" i="14"/>
  <c r="L121" i="14"/>
  <c r="M63" i="14"/>
  <c r="M21" i="14"/>
  <c r="M77" i="14"/>
  <c r="M45" i="14"/>
  <c r="M40" i="14"/>
  <c r="M48" i="14"/>
  <c r="M108" i="14"/>
  <c r="M86" i="14"/>
  <c r="M97" i="14"/>
  <c r="M139" i="14"/>
  <c r="M123" i="14"/>
  <c r="M35" i="14"/>
  <c r="M64" i="14"/>
  <c r="M181" i="14"/>
  <c r="M109" i="14"/>
  <c r="M85" i="14"/>
  <c r="M58" i="14"/>
  <c r="M70" i="14"/>
  <c r="M131" i="14"/>
  <c r="M69" i="14"/>
  <c r="M161" i="14"/>
  <c r="M135" i="14"/>
  <c r="M166" i="14"/>
  <c r="M24" i="14"/>
  <c r="M29" i="14"/>
  <c r="M9" i="14"/>
  <c r="M116" i="14"/>
  <c r="M179" i="14"/>
  <c r="M160" i="14"/>
  <c r="M148" i="14"/>
  <c r="M84" i="14"/>
  <c r="M16" i="14"/>
  <c r="M137" i="14"/>
  <c r="M118" i="14"/>
  <c r="M169" i="14"/>
  <c r="M54" i="14"/>
  <c r="M173" i="14"/>
  <c r="M93" i="14"/>
  <c r="M106" i="14"/>
  <c r="M171" i="14"/>
  <c r="M73" i="14"/>
  <c r="M143" i="14"/>
  <c r="M174" i="14"/>
  <c r="M127" i="14"/>
  <c r="M134" i="14"/>
  <c r="M157" i="14"/>
  <c r="M37" i="14"/>
  <c r="M96" i="14"/>
  <c r="M129" i="14"/>
  <c r="M62" i="14"/>
  <c r="M128" i="14"/>
  <c r="M28" i="14"/>
  <c r="M75" i="14"/>
  <c r="M100" i="14"/>
  <c r="M53" i="14"/>
  <c r="M110" i="14"/>
  <c r="M104" i="14"/>
  <c r="M18" i="14"/>
  <c r="M175" i="14"/>
  <c r="M34" i="14"/>
  <c r="M120" i="14"/>
  <c r="M60" i="14"/>
  <c r="M152" i="14"/>
  <c r="M65" i="14"/>
  <c r="M182" i="14"/>
  <c r="M156" i="14"/>
  <c r="M30" i="14"/>
  <c r="M41" i="14"/>
  <c r="M78" i="14"/>
  <c r="M113" i="14"/>
  <c r="M176" i="14"/>
  <c r="M95" i="14"/>
  <c r="M138" i="14"/>
  <c r="M98" i="14"/>
  <c r="M125" i="14"/>
  <c r="M72" i="14"/>
  <c r="M66" i="14"/>
  <c r="M115" i="14"/>
  <c r="M51" i="14"/>
  <c r="M57" i="14"/>
  <c r="M59" i="14"/>
  <c r="M165" i="14"/>
  <c r="M68" i="14"/>
  <c r="M19" i="14"/>
  <c r="M61" i="14"/>
  <c r="M117" i="14"/>
  <c r="M49" i="14"/>
  <c r="M31" i="14"/>
  <c r="M91" i="14"/>
  <c r="M114" i="14"/>
  <c r="M103" i="14"/>
  <c r="M92" i="14"/>
  <c r="M89" i="14"/>
  <c r="M87" i="14"/>
  <c r="M33" i="14"/>
  <c r="M147" i="14"/>
  <c r="M39" i="14"/>
  <c r="M146" i="14"/>
  <c r="M130" i="14"/>
  <c r="M46" i="14"/>
  <c r="M50" i="14"/>
  <c r="M14" i="14"/>
  <c r="M141" i="14"/>
  <c r="M47" i="14"/>
  <c r="M26" i="14"/>
  <c r="M13" i="14"/>
  <c r="M82" i="14"/>
  <c r="M42" i="14"/>
  <c r="M32" i="14"/>
  <c r="M149" i="14"/>
  <c r="M102" i="14"/>
  <c r="M22" i="14"/>
  <c r="M107" i="14"/>
  <c r="M17" i="14"/>
  <c r="M122" i="14"/>
  <c r="M159" i="14"/>
  <c r="M79" i="14"/>
  <c r="M158" i="14"/>
  <c r="M167" i="14"/>
  <c r="M27" i="14"/>
  <c r="M119" i="14"/>
  <c r="M15" i="14"/>
  <c r="M88" i="14"/>
  <c r="M8" i="14"/>
  <c r="M20" i="14"/>
  <c r="M126" i="14"/>
  <c r="M25" i="14"/>
  <c r="M11" i="14"/>
  <c r="M43" i="14"/>
  <c r="M81" i="14"/>
  <c r="M67" i="14"/>
  <c r="M132" i="14"/>
  <c r="M12" i="14"/>
  <c r="M83" i="14"/>
  <c r="M183" i="14"/>
  <c r="M36" i="14"/>
  <c r="M10" i="14"/>
  <c r="M162" i="14"/>
  <c r="M168" i="14"/>
  <c r="M154" i="14"/>
  <c r="M172" i="14"/>
  <c r="M151" i="14"/>
  <c r="M140" i="14"/>
  <c r="M124" i="14"/>
  <c r="M52" i="14"/>
  <c r="M155" i="14"/>
  <c r="M71" i="14"/>
  <c r="M180" i="14"/>
  <c r="M101" i="14"/>
  <c r="M99" i="14"/>
  <c r="M7" i="14"/>
  <c r="M23" i="14"/>
  <c r="M170" i="14"/>
  <c r="M55" i="14"/>
  <c r="M111" i="14"/>
  <c r="M38" i="14"/>
  <c r="M112" i="14"/>
  <c r="M56" i="14"/>
  <c r="M44" i="14"/>
  <c r="M74" i="14"/>
  <c r="M142" i="14"/>
  <c r="M153" i="14"/>
  <c r="M144" i="14"/>
  <c r="M105" i="14"/>
  <c r="L77" i="14"/>
  <c r="L45" i="14"/>
  <c r="L40" i="14"/>
  <c r="L48" i="14"/>
  <c r="L108" i="14"/>
  <c r="L86" i="14"/>
  <c r="L97" i="14"/>
  <c r="L139" i="14"/>
  <c r="L123" i="14"/>
  <c r="L35" i="14"/>
  <c r="L64" i="14"/>
  <c r="L181" i="14"/>
  <c r="L109" i="14"/>
  <c r="L85" i="14"/>
  <c r="L58" i="14"/>
  <c r="L70" i="14"/>
  <c r="L131" i="14"/>
  <c r="L69" i="14"/>
  <c r="L161" i="14"/>
  <c r="L135" i="14"/>
  <c r="L166" i="14"/>
  <c r="L24" i="14"/>
  <c r="L29" i="14"/>
  <c r="L9" i="14"/>
  <c r="L116" i="14"/>
  <c r="L179" i="14"/>
  <c r="L160" i="14"/>
  <c r="L148" i="14"/>
  <c r="L84" i="14"/>
  <c r="L16" i="14"/>
  <c r="L137" i="14"/>
  <c r="L118" i="14"/>
  <c r="L169" i="14"/>
  <c r="L54" i="14"/>
  <c r="L173" i="14"/>
  <c r="L93" i="14"/>
  <c r="L106" i="14"/>
  <c r="L171" i="14"/>
  <c r="L73" i="14"/>
  <c r="L143" i="14"/>
  <c r="L174" i="14"/>
  <c r="L127" i="14"/>
  <c r="L134" i="14"/>
  <c r="L157" i="14"/>
  <c r="L37" i="14"/>
  <c r="L96" i="14"/>
  <c r="L129" i="14"/>
  <c r="L62" i="14"/>
  <c r="L128" i="14"/>
  <c r="L28" i="14"/>
  <c r="L75" i="14"/>
  <c r="L100" i="14"/>
  <c r="L53" i="14"/>
  <c r="L110" i="14"/>
  <c r="L104" i="14"/>
  <c r="L18" i="14"/>
  <c r="L175" i="14"/>
  <c r="L34" i="14"/>
  <c r="L120" i="14"/>
  <c r="L60" i="14"/>
  <c r="L152" i="14"/>
  <c r="L65" i="14"/>
  <c r="L182" i="14"/>
  <c r="L156" i="14"/>
  <c r="L30" i="14"/>
  <c r="L41" i="14"/>
  <c r="L78" i="14"/>
  <c r="L113" i="14"/>
  <c r="L176" i="14"/>
  <c r="L95" i="14"/>
  <c r="L138" i="14"/>
  <c r="L98" i="14"/>
  <c r="L125" i="14"/>
  <c r="L72" i="14"/>
  <c r="L66" i="14"/>
  <c r="L115" i="14"/>
  <c r="L51" i="14"/>
  <c r="L57" i="14"/>
  <c r="L59" i="14"/>
  <c r="L165" i="14"/>
  <c r="L68" i="14"/>
  <c r="L19" i="14"/>
  <c r="L61" i="14"/>
  <c r="L117" i="14"/>
  <c r="L49" i="14"/>
  <c r="L31" i="14"/>
  <c r="L91" i="14"/>
  <c r="L114" i="14"/>
  <c r="L103" i="14"/>
  <c r="L92" i="14"/>
  <c r="L89" i="14"/>
  <c r="L87" i="14"/>
  <c r="L33" i="14"/>
  <c r="L147" i="14"/>
  <c r="L39" i="14"/>
  <c r="L146" i="14"/>
  <c r="L130" i="14"/>
  <c r="L46" i="14"/>
  <c r="L50" i="14"/>
  <c r="L14" i="14"/>
  <c r="L141" i="14"/>
  <c r="L47" i="14"/>
  <c r="L26" i="14"/>
  <c r="L13" i="14"/>
  <c r="L82" i="14"/>
  <c r="L42" i="14"/>
  <c r="L32" i="14"/>
  <c r="L149" i="14"/>
  <c r="L102" i="14"/>
  <c r="L22" i="14"/>
  <c r="L107" i="14"/>
  <c r="L17" i="14"/>
  <c r="L122" i="14"/>
  <c r="L159" i="14"/>
  <c r="L79" i="14"/>
  <c r="L158" i="14"/>
  <c r="L167" i="14"/>
  <c r="L27" i="14"/>
  <c r="L119" i="14"/>
  <c r="L15" i="14"/>
  <c r="L88" i="14"/>
  <c r="L8" i="14"/>
  <c r="L20" i="14"/>
  <c r="L126" i="14"/>
  <c r="L25" i="14"/>
  <c r="L11" i="14"/>
  <c r="L43" i="14"/>
  <c r="L81" i="14"/>
  <c r="L67" i="14"/>
  <c r="L132" i="14"/>
  <c r="L12" i="14"/>
  <c r="L83" i="14"/>
  <c r="L183" i="14"/>
  <c r="L36" i="14"/>
  <c r="L10" i="14"/>
  <c r="L162" i="14"/>
  <c r="L168" i="14"/>
  <c r="L154" i="14"/>
  <c r="L172" i="14"/>
  <c r="L151" i="14"/>
  <c r="L140" i="14"/>
  <c r="L124" i="14"/>
  <c r="L52" i="14"/>
  <c r="L155" i="14"/>
  <c r="L71" i="14"/>
  <c r="L180" i="14"/>
  <c r="L101" i="14"/>
  <c r="L99" i="14"/>
  <c r="L7" i="14"/>
  <c r="L23" i="14"/>
  <c r="L170" i="14"/>
  <c r="L55" i="14"/>
  <c r="L111" i="14"/>
  <c r="L38" i="14"/>
  <c r="L112" i="14"/>
  <c r="L56" i="14"/>
  <c r="L44" i="14"/>
  <c r="L74" i="14"/>
  <c r="L142" i="14"/>
  <c r="L153" i="14"/>
  <c r="L144" i="14"/>
  <c r="L63" i="14"/>
  <c r="L21" i="14"/>
  <c r="L105" i="14"/>
</calcChain>
</file>

<file path=xl/sharedStrings.xml><?xml version="1.0" encoding="utf-8"?>
<sst xmlns="http://schemas.openxmlformats.org/spreadsheetml/2006/main" count="1424" uniqueCount="295">
  <si>
    <t>Cognome</t>
  </si>
  <si>
    <t>Nome</t>
  </si>
  <si>
    <t>Categoria</t>
  </si>
  <si>
    <t>Tempo</t>
  </si>
  <si>
    <t>Note</t>
  </si>
  <si>
    <t>F</t>
  </si>
  <si>
    <t>BOGHETICH</t>
  </si>
  <si>
    <t>LUCREZIA</t>
  </si>
  <si>
    <t>NICOLO'</t>
  </si>
  <si>
    <t>M</t>
  </si>
  <si>
    <t>CARLOTTA</t>
  </si>
  <si>
    <t>LORENZO</t>
  </si>
  <si>
    <t>NICHETTI</t>
  </si>
  <si>
    <t>GIANLUCA</t>
  </si>
  <si>
    <t>SOFIA</t>
  </si>
  <si>
    <t>NC</t>
  </si>
  <si>
    <t>PD2A</t>
  </si>
  <si>
    <t>Montefato</t>
  </si>
  <si>
    <t>PD02</t>
  </si>
  <si>
    <t>PD03</t>
  </si>
  <si>
    <t>Patavium</t>
  </si>
  <si>
    <t>PD11</t>
  </si>
  <si>
    <t>PD14</t>
  </si>
  <si>
    <t>Padova</t>
  </si>
  <si>
    <t>PD19</t>
  </si>
  <si>
    <t>ADM</t>
  </si>
  <si>
    <t>PD26</t>
  </si>
  <si>
    <t>Ski1Team</t>
  </si>
  <si>
    <t>FISI PADOVA - FISI DAY</t>
  </si>
  <si>
    <t>S. Martino di C. - Ces - Valbonetta - 29/03/2015</t>
  </si>
  <si>
    <t>ARSIE</t>
  </si>
  <si>
    <t>PAOLA</t>
  </si>
  <si>
    <t>ARTUSO</t>
  </si>
  <si>
    <t>MATTIA</t>
  </si>
  <si>
    <t>SANDRO</t>
  </si>
  <si>
    <t>BATTISTON</t>
  </si>
  <si>
    <t>GIORGIA</t>
  </si>
  <si>
    <t>MASSIMO</t>
  </si>
  <si>
    <t>BEFFAGNA</t>
  </si>
  <si>
    <t>ATTILIA</t>
  </si>
  <si>
    <t>BISCHI</t>
  </si>
  <si>
    <t>FABIO</t>
  </si>
  <si>
    <t>RICCARDO</t>
  </si>
  <si>
    <t>BIZZOTTO</t>
  </si>
  <si>
    <t>CUSINATO</t>
  </si>
  <si>
    <t>CARLA</t>
  </si>
  <si>
    <t>DAL CORTIVO</t>
  </si>
  <si>
    <t>ROBERTA</t>
  </si>
  <si>
    <t>DE BORTOLI</t>
  </si>
  <si>
    <t>DENTI</t>
  </si>
  <si>
    <t>ANDREA</t>
  </si>
  <si>
    <t>MATILDE ANNA</t>
  </si>
  <si>
    <t>D'EUGENIO</t>
  </si>
  <si>
    <t>FABRIZIO</t>
  </si>
  <si>
    <t>DIDONE'</t>
  </si>
  <si>
    <t>LIVIA</t>
  </si>
  <si>
    <t>LANATA</t>
  </si>
  <si>
    <t>LUDOVICA</t>
  </si>
  <si>
    <t>MARTIGNAGO</t>
  </si>
  <si>
    <t>MONICA</t>
  </si>
  <si>
    <t>RUBINO</t>
  </si>
  <si>
    <t>GAIA</t>
  </si>
  <si>
    <t>SCALET</t>
  </si>
  <si>
    <t>FRANCESCA</t>
  </si>
  <si>
    <t>SCOMPARIN</t>
  </si>
  <si>
    <t>MARISOL</t>
  </si>
  <si>
    <t>TOMMASO</t>
  </si>
  <si>
    <t>SONDA</t>
  </si>
  <si>
    <t>EMMA</t>
  </si>
  <si>
    <t>VIOLA</t>
  </si>
  <si>
    <t>TAVERNARO</t>
  </si>
  <si>
    <t>DORA</t>
  </si>
  <si>
    <t>ZAMPERETTI</t>
  </si>
  <si>
    <t>MICHELE</t>
  </si>
  <si>
    <t>ZORZI</t>
  </si>
  <si>
    <t>MICHELA</t>
  </si>
  <si>
    <t>AGNOLON</t>
  </si>
  <si>
    <t>DAVIDE</t>
  </si>
  <si>
    <t>BOTTARO</t>
  </si>
  <si>
    <t>STEFANO</t>
  </si>
  <si>
    <t>MARCO</t>
  </si>
  <si>
    <t>IRATO</t>
  </si>
  <si>
    <t>MENEGHETTI</t>
  </si>
  <si>
    <t>LUCA</t>
  </si>
  <si>
    <t>FRANCO</t>
  </si>
  <si>
    <t>BILATO</t>
  </si>
  <si>
    <t>SILVIA</t>
  </si>
  <si>
    <t>BORSATO</t>
  </si>
  <si>
    <t>GIACOMO</t>
  </si>
  <si>
    <t>BORSATTO</t>
  </si>
  <si>
    <t>JACOPO</t>
  </si>
  <si>
    <t>MAURIZIO</t>
  </si>
  <si>
    <t>CAPPELLO</t>
  </si>
  <si>
    <t>NADIA</t>
  </si>
  <si>
    <t>ROBERTO</t>
  </si>
  <si>
    <t>CARRETTIN</t>
  </si>
  <si>
    <t>CASTEGNARO</t>
  </si>
  <si>
    <t xml:space="preserve">CHERUBIN </t>
  </si>
  <si>
    <t>VITTORIA</t>
  </si>
  <si>
    <t>COBZARU</t>
  </si>
  <si>
    <t>ELENA</t>
  </si>
  <si>
    <t>DIEGO</t>
  </si>
  <si>
    <t>DRAGONE</t>
  </si>
  <si>
    <t>NICOLA</t>
  </si>
  <si>
    <t>FABBIAN</t>
  </si>
  <si>
    <t>DARIO</t>
  </si>
  <si>
    <t>FILIPPO</t>
  </si>
  <si>
    <t>FAVARO</t>
  </si>
  <si>
    <t>PAOLO</t>
  </si>
  <si>
    <t xml:space="preserve">GANGALE </t>
  </si>
  <si>
    <t>GIACOMINI</t>
  </si>
  <si>
    <t>LUISA</t>
  </si>
  <si>
    <t>GUZZONATO</t>
  </si>
  <si>
    <t>EDOARDO</t>
  </si>
  <si>
    <t>MOSCATO</t>
  </si>
  <si>
    <t>GILDO</t>
  </si>
  <si>
    <t>NAPODANO</t>
  </si>
  <si>
    <t>CARLO ALBERTO</t>
  </si>
  <si>
    <t>PAVANETTO</t>
  </si>
  <si>
    <t>ANTONIO</t>
  </si>
  <si>
    <t>PIETRO</t>
  </si>
  <si>
    <t>ROMANUT</t>
  </si>
  <si>
    <t>DAVID</t>
  </si>
  <si>
    <t xml:space="preserve">STEVANATO </t>
  </si>
  <si>
    <t>ELEONORA</t>
  </si>
  <si>
    <t>ZANINELLO</t>
  </si>
  <si>
    <t>ALESSIO</t>
  </si>
  <si>
    <t>ZIN</t>
  </si>
  <si>
    <t>ZOPPINI</t>
  </si>
  <si>
    <t>BAU'</t>
  </si>
  <si>
    <t>ALESSANDRO</t>
  </si>
  <si>
    <t>VELLIS</t>
  </si>
  <si>
    <t>BINOTTO</t>
  </si>
  <si>
    <t>CLAUDIO</t>
  </si>
  <si>
    <t>ALESSIA</t>
  </si>
  <si>
    <t>BUSATTO</t>
  </si>
  <si>
    <t>GIULIO</t>
  </si>
  <si>
    <t>SILVIO</t>
  </si>
  <si>
    <t>DAVIRNO</t>
  </si>
  <si>
    <t>DE ROSSI</t>
  </si>
  <si>
    <t>LINDA</t>
  </si>
  <si>
    <t>ETERNI</t>
  </si>
  <si>
    <t>MICHAEL</t>
  </si>
  <si>
    <t>FATTORINI</t>
  </si>
  <si>
    <t>BARBARA</t>
  </si>
  <si>
    <t>GIORDAN</t>
  </si>
  <si>
    <t>LAURA</t>
  </si>
  <si>
    <t>LESSIO</t>
  </si>
  <si>
    <t>ELIA</t>
  </si>
  <si>
    <t>MENEGAZZO</t>
  </si>
  <si>
    <t>ROSANNA</t>
  </si>
  <si>
    <t>MUNARI</t>
  </si>
  <si>
    <t>MAURO</t>
  </si>
  <si>
    <t>PARISOTTO</t>
  </si>
  <si>
    <t>SIMIONATO</t>
  </si>
  <si>
    <t>ANGELICA</t>
  </si>
  <si>
    <t>ZANGONI</t>
  </si>
  <si>
    <t>ZEN</t>
  </si>
  <si>
    <t>AMORUSO</t>
  </si>
  <si>
    <t>BALDAN</t>
  </si>
  <si>
    <t>DANIELE</t>
  </si>
  <si>
    <t>SIMONA</t>
  </si>
  <si>
    <t>BALDISSEROTTO</t>
  </si>
  <si>
    <t>BALLARIN</t>
  </si>
  <si>
    <t>BARONI</t>
  </si>
  <si>
    <t>ENRICO</t>
  </si>
  <si>
    <t>BONATO</t>
  </si>
  <si>
    <t>FEDERICO</t>
  </si>
  <si>
    <t>BUONAIUTO</t>
  </si>
  <si>
    <t>CAMPORESE</t>
  </si>
  <si>
    <t>GIANNI</t>
  </si>
  <si>
    <t xml:space="preserve">CAMPORESE </t>
  </si>
  <si>
    <t>CAVAGGION</t>
  </si>
  <si>
    <t>CLAUDIA</t>
  </si>
  <si>
    <t>MARCELLO</t>
  </si>
  <si>
    <t>CORAZZA</t>
  </si>
  <si>
    <t>CREPAZ</t>
  </si>
  <si>
    <t>CARLO</t>
  </si>
  <si>
    <t xml:space="preserve">DALLA VESTRA </t>
  </si>
  <si>
    <t>GIOVANNI</t>
  </si>
  <si>
    <t>DORIGUZZI</t>
  </si>
  <si>
    <t>MARIA TERESA</t>
  </si>
  <si>
    <t>FRISO</t>
  </si>
  <si>
    <t>VALENTINA</t>
  </si>
  <si>
    <t>FURLAN</t>
  </si>
  <si>
    <t>GANZER</t>
  </si>
  <si>
    <t>ALBERTO</t>
  </si>
  <si>
    <t xml:space="preserve">GIOVANNONI </t>
  </si>
  <si>
    <t>BEATRICE</t>
  </si>
  <si>
    <t>UMBERTO</t>
  </si>
  <si>
    <t>MATTEO</t>
  </si>
  <si>
    <t>LEGORA</t>
  </si>
  <si>
    <t>UBERTO</t>
  </si>
  <si>
    <t>MACCHIETTO</t>
  </si>
  <si>
    <t>RENATO</t>
  </si>
  <si>
    <t>MIOTTO</t>
  </si>
  <si>
    <t>OMETTO</t>
  </si>
  <si>
    <t>PASSUELLO</t>
  </si>
  <si>
    <t>PASTORINI</t>
  </si>
  <si>
    <t xml:space="preserve">SCALA </t>
  </si>
  <si>
    <t>STOCCO</t>
  </si>
  <si>
    <t>TORRESIN</t>
  </si>
  <si>
    <t>TOSATO</t>
  </si>
  <si>
    <t>VENTURATO</t>
  </si>
  <si>
    <t xml:space="preserve">VENTURATO </t>
  </si>
  <si>
    <t>MIRKO</t>
  </si>
  <si>
    <t>ZABEO</t>
  </si>
  <si>
    <t>ZAMARION</t>
  </si>
  <si>
    <t>LUCIA</t>
  </si>
  <si>
    <t>FAVARATO</t>
  </si>
  <si>
    <t xml:space="preserve">FERRO </t>
  </si>
  <si>
    <t>CRISTINA</t>
  </si>
  <si>
    <t>GOTTI</t>
  </si>
  <si>
    <t>GREGGIO</t>
  </si>
  <si>
    <t>MAGGIOLO</t>
  </si>
  <si>
    <t>MIRAGLIES</t>
  </si>
  <si>
    <t>MURIAGO</t>
  </si>
  <si>
    <t>SCANFERLA</t>
  </si>
  <si>
    <t>GIUSEPPE</t>
  </si>
  <si>
    <t>VESCOVI</t>
  </si>
  <si>
    <t>CHRISTIAN</t>
  </si>
  <si>
    <t>BATTISTIN</t>
  </si>
  <si>
    <t>BERNARDINO</t>
  </si>
  <si>
    <t>ILARIA</t>
  </si>
  <si>
    <t>CASALINI</t>
  </si>
  <si>
    <t>GOVONI</t>
  </si>
  <si>
    <t xml:space="preserve">MIOLATO </t>
  </si>
  <si>
    <t>CECILIA</t>
  </si>
  <si>
    <t>RIZZATO</t>
  </si>
  <si>
    <t xml:space="preserve">RIZZATO </t>
  </si>
  <si>
    <t>CESARE</t>
  </si>
  <si>
    <t>SARA</t>
  </si>
  <si>
    <t>ELISA</t>
  </si>
  <si>
    <t>TARGA</t>
  </si>
  <si>
    <t>MARIA IDA</t>
  </si>
  <si>
    <t>TEATINI</t>
  </si>
  <si>
    <t>DINA</t>
  </si>
  <si>
    <t>TOMMASI</t>
  </si>
  <si>
    <t>EMMA MARIALUISA</t>
  </si>
  <si>
    <t>SC</t>
  </si>
  <si>
    <t>Anno</t>
  </si>
  <si>
    <t>Type</t>
  </si>
  <si>
    <t>SCI</t>
  </si>
  <si>
    <t>SNOW</t>
  </si>
  <si>
    <t>Distacco</t>
  </si>
  <si>
    <t>Class</t>
  </si>
  <si>
    <t>CittàMurata</t>
  </si>
  <si>
    <t>TermeEug</t>
  </si>
  <si>
    <t>SC nome</t>
  </si>
  <si>
    <t>CASTELLAN</t>
  </si>
  <si>
    <t>PRIMO</t>
  </si>
  <si>
    <t>PD13</t>
  </si>
  <si>
    <t>CAILOTTO</t>
  </si>
  <si>
    <t>CECCARELLO</t>
  </si>
  <si>
    <t>EMANUELE</t>
  </si>
  <si>
    <t>POLETTO</t>
  </si>
  <si>
    <t>CARETTIN</t>
  </si>
  <si>
    <t>WALTER</t>
  </si>
  <si>
    <t>LONGO</t>
  </si>
  <si>
    <t>RIZZO</t>
  </si>
  <si>
    <t>POLATO</t>
  </si>
  <si>
    <t>GARCIA</t>
  </si>
  <si>
    <t>FERNANDO</t>
  </si>
  <si>
    <t>GIOVANNA</t>
  </si>
  <si>
    <t>DI MASI</t>
  </si>
  <si>
    <t>GABRIELE</t>
  </si>
  <si>
    <t>FRIZZO</t>
  </si>
  <si>
    <t>ZELLA</t>
  </si>
  <si>
    <t>FRANCESCHINI</t>
  </si>
  <si>
    <t>LUNARDI</t>
  </si>
  <si>
    <t>MASSIMILIANO</t>
  </si>
  <si>
    <t>NICHOLAS</t>
  </si>
  <si>
    <t>PERON LORENZO</t>
  </si>
  <si>
    <t>FLAVIO</t>
  </si>
  <si>
    <t>BENASCIUTI</t>
  </si>
  <si>
    <t>N.A.</t>
  </si>
  <si>
    <t>1° PREMIO FANTASIA</t>
  </si>
  <si>
    <t>MARIA CRISTINA</t>
  </si>
  <si>
    <t>CUS</t>
  </si>
  <si>
    <t>Sesso</t>
  </si>
  <si>
    <t>1 MicroBaby</t>
  </si>
  <si>
    <t>2 SuperBaby</t>
  </si>
  <si>
    <t>3 Baby</t>
  </si>
  <si>
    <t>4 Cuccioli</t>
  </si>
  <si>
    <t>5 Ragazzi</t>
  </si>
  <si>
    <t>6 Allievi</t>
  </si>
  <si>
    <t>7 Giovani</t>
  </si>
  <si>
    <t>8 Senior</t>
  </si>
  <si>
    <t>Pett.</t>
  </si>
  <si>
    <t>Spec.</t>
  </si>
  <si>
    <t>Agonista</t>
  </si>
  <si>
    <t>Istruttore</t>
  </si>
  <si>
    <t>Turista</t>
  </si>
  <si>
    <t>SQUALIFICATI</t>
  </si>
  <si>
    <t>CLASSIFICA GENERALE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</si>
</sst>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&quot;€&quot;\ * #,##0_-;\-&quot;€&quot;\ * #,##0_-;_-&quot;€&quot;\ * &quot;-&quot;_-;_-@_-"/>
    <numFmt numFmtId="174" formatCode="_-* #,##0.00&quot;€&quot;_-;\-* #,##0.00&quot;€&quot;_-;_-* &quot;-&quot;??&quot;€&quot;_-;_-@_-"/>
    <numFmt numFmtId="176" formatCode="dd/mm/yy;@"/>
    <numFmt numFmtId="177" formatCode="m\:ss.00"/>
    <numFmt numFmtId="178" formatCode="00"/>
  </numFmts>
  <fonts count="31" x14ac:knownFonts="1">
    <font>
      <sz val="10"/>
      <name val="Arial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2"/>
      <name val="Verdana"/>
      <family val="2"/>
    </font>
    <font>
      <sz val="10"/>
      <name val="Verdana"/>
      <family val="2"/>
    </font>
    <font>
      <b/>
      <sz val="14"/>
      <color indexed="10"/>
      <name val="Verdana"/>
      <family val="2"/>
    </font>
    <font>
      <sz val="10"/>
      <name val="Arial"/>
      <family val="2"/>
    </font>
    <font>
      <b/>
      <sz val="9"/>
      <name val="Tahoma"/>
      <family val="2"/>
    </font>
    <font>
      <b/>
      <sz val="7"/>
      <name val="Tahoma"/>
      <family val="2"/>
    </font>
    <font>
      <sz val="9"/>
      <name val="Tahoma"/>
      <family val="2"/>
    </font>
    <font>
      <b/>
      <sz val="8"/>
      <name val="Tahoma"/>
      <family val="2"/>
    </font>
    <font>
      <sz val="7"/>
      <name val="Tahoma"/>
      <family val="2"/>
    </font>
    <font>
      <b/>
      <sz val="14"/>
      <name val="Arial"/>
      <family val="2"/>
    </font>
    <font>
      <sz val="14"/>
      <name val="Verdana"/>
      <family val="2"/>
    </font>
    <font>
      <sz val="9"/>
      <color indexed="10"/>
      <name val="Tahoma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3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1" applyNumberFormat="0" applyAlignment="0" applyProtection="0"/>
    <xf numFmtId="0" fontId="5" fillId="0" borderId="2" applyNumberFormat="0" applyFill="0" applyAlignment="0" applyProtection="0"/>
    <xf numFmtId="0" fontId="6" fillId="17" borderId="3" applyNumberFormat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174" fontId="1" fillId="0" borderId="0" applyFont="0" applyFill="0" applyBorder="0" applyAlignment="0" applyProtection="0"/>
    <xf numFmtId="0" fontId="7" fillId="7" borderId="1" applyNumberFormat="0" applyAlignment="0" applyProtection="0"/>
    <xf numFmtId="0" fontId="8" fillId="22" borderId="0" applyNumberFormat="0" applyBorder="0" applyAlignment="0" applyProtection="0"/>
    <xf numFmtId="0" fontId="1" fillId="0" borderId="0"/>
    <xf numFmtId="0" fontId="22" fillId="0" borderId="0"/>
    <xf numFmtId="0" fontId="1" fillId="23" borderId="4" applyNumberFormat="0" applyFont="0" applyAlignment="0" applyProtection="0"/>
    <xf numFmtId="0" fontId="9" fillId="16" borderId="5" applyNumberFormat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42" fontId="1" fillId="0" borderId="0" applyFont="0" applyFill="0" applyBorder="0" applyAlignment="0" applyProtection="0"/>
  </cellStyleXfs>
  <cellXfs count="101">
    <xf numFmtId="0" fontId="0" fillId="0" borderId="0" xfId="0"/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0" fillId="0" borderId="0" xfId="0" applyNumberFormat="1" applyFont="1" applyAlignment="1">
      <alignment horizontal="center" vertical="center"/>
    </xf>
    <xf numFmtId="49" fontId="20" fillId="0" borderId="0" xfId="0" applyNumberFormat="1" applyFont="1" applyAlignment="1">
      <alignment vertical="center"/>
    </xf>
    <xf numFmtId="0" fontId="20" fillId="0" borderId="0" xfId="0" applyFont="1" applyAlignment="1">
      <alignment horizontal="left" vertical="center"/>
    </xf>
    <xf numFmtId="177" fontId="20" fillId="0" borderId="0" xfId="0" applyNumberFormat="1" applyFont="1" applyAlignment="1">
      <alignment vertical="center"/>
    </xf>
    <xf numFmtId="49" fontId="20" fillId="0" borderId="0" xfId="0" applyNumberFormat="1" applyFont="1" applyAlignment="1">
      <alignment horizontal="left" vertical="center"/>
    </xf>
    <xf numFmtId="176" fontId="23" fillId="24" borderId="10" xfId="0" applyNumberFormat="1" applyFont="1" applyFill="1" applyBorder="1" applyAlignment="1">
      <alignment horizontal="center" vertical="center" wrapText="1"/>
    </xf>
    <xf numFmtId="176" fontId="24" fillId="24" borderId="10" xfId="0" applyNumberFormat="1" applyFont="1" applyFill="1" applyBorder="1" applyAlignment="1">
      <alignment horizontal="center" vertical="center" wrapText="1"/>
    </xf>
    <xf numFmtId="0" fontId="23" fillId="24" borderId="10" xfId="0" applyFont="1" applyFill="1" applyBorder="1" applyAlignment="1">
      <alignment horizontal="left" vertical="center" wrapText="1"/>
    </xf>
    <xf numFmtId="0" fontId="23" fillId="24" borderId="10" xfId="0" applyFont="1" applyFill="1" applyBorder="1" applyAlignment="1">
      <alignment horizontal="center" vertical="center" wrapText="1"/>
    </xf>
    <xf numFmtId="49" fontId="23" fillId="24" borderId="10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vertical="center" wrapText="1"/>
    </xf>
    <xf numFmtId="178" fontId="25" fillId="0" borderId="10" xfId="31" applyNumberFormat="1" applyFont="1" applyFill="1" applyBorder="1" applyAlignment="1">
      <alignment horizontal="center" vertical="center"/>
    </xf>
    <xf numFmtId="49" fontId="25" fillId="0" borderId="10" xfId="31" applyNumberFormat="1" applyFont="1" applyFill="1" applyBorder="1" applyAlignment="1">
      <alignment horizontal="center" vertical="center"/>
    </xf>
    <xf numFmtId="1" fontId="25" fillId="0" borderId="10" xfId="31" applyNumberFormat="1" applyFont="1" applyFill="1" applyBorder="1" applyAlignment="1">
      <alignment horizontal="center" vertical="center"/>
    </xf>
    <xf numFmtId="1" fontId="25" fillId="0" borderId="10" xfId="0" applyNumberFormat="1" applyFont="1" applyFill="1" applyBorder="1" applyAlignment="1">
      <alignment horizontal="center" vertical="center"/>
    </xf>
    <xf numFmtId="177" fontId="25" fillId="0" borderId="10" xfId="0" applyNumberFormat="1" applyFont="1" applyFill="1" applyBorder="1" applyAlignment="1">
      <alignment horizontal="center" vertical="center"/>
    </xf>
    <xf numFmtId="49" fontId="25" fillId="0" borderId="10" xfId="31" applyNumberFormat="1" applyFont="1" applyFill="1" applyBorder="1" applyAlignment="1">
      <alignment horizontal="left" vertical="center"/>
    </xf>
    <xf numFmtId="0" fontId="25" fillId="0" borderId="0" xfId="0" applyFont="1" applyFill="1" applyAlignment="1">
      <alignment vertical="center"/>
    </xf>
    <xf numFmtId="178" fontId="25" fillId="0" borderId="10" xfId="0" applyNumberFormat="1" applyFont="1" applyFill="1" applyBorder="1" applyAlignment="1">
      <alignment horizontal="center" vertical="center"/>
    </xf>
    <xf numFmtId="49" fontId="25" fillId="0" borderId="10" xfId="0" applyNumberFormat="1" applyFont="1" applyFill="1" applyBorder="1" applyAlignment="1">
      <alignment horizontal="center" vertical="center"/>
    </xf>
    <xf numFmtId="49" fontId="25" fillId="0" borderId="10" xfId="0" applyNumberFormat="1" applyFont="1" applyFill="1" applyBorder="1" applyAlignment="1">
      <alignment horizontal="left" vertical="center"/>
    </xf>
    <xf numFmtId="0" fontId="25" fillId="0" borderId="10" xfId="0" applyNumberFormat="1" applyFont="1" applyBorder="1" applyAlignment="1">
      <alignment horizontal="center" vertical="center"/>
    </xf>
    <xf numFmtId="0" fontId="25" fillId="25" borderId="10" xfId="32" applyFont="1" applyFill="1" applyBorder="1" applyAlignment="1">
      <alignment horizontal="center" vertical="center"/>
    </xf>
    <xf numFmtId="49" fontId="25" fillId="0" borderId="10" xfId="32" applyNumberFormat="1" applyFont="1" applyFill="1" applyBorder="1" applyAlignment="1">
      <alignment horizontal="center" vertical="center"/>
    </xf>
    <xf numFmtId="1" fontId="25" fillId="0" borderId="10" xfId="32" applyNumberFormat="1" applyFont="1" applyFill="1" applyBorder="1" applyAlignment="1">
      <alignment horizontal="center" vertical="center"/>
    </xf>
    <xf numFmtId="49" fontId="25" fillId="0" borderId="10" xfId="32" applyNumberFormat="1" applyFont="1" applyFill="1" applyBorder="1" applyAlignment="1">
      <alignment horizontal="left" vertical="center"/>
    </xf>
    <xf numFmtId="0" fontId="25" fillId="0" borderId="10" xfId="0" applyFont="1" applyBorder="1" applyAlignment="1">
      <alignment horizontal="center" vertical="center"/>
    </xf>
    <xf numFmtId="0" fontId="25" fillId="0" borderId="0" xfId="31" applyFont="1" applyFill="1" applyAlignment="1">
      <alignment vertical="center"/>
    </xf>
    <xf numFmtId="0" fontId="25" fillId="0" borderId="10" xfId="0" applyNumberFormat="1" applyFont="1" applyFill="1" applyBorder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5" fillId="25" borderId="11" xfId="32" applyFont="1" applyFill="1" applyBorder="1" applyAlignment="1">
      <alignment horizontal="center" vertical="center"/>
    </xf>
    <xf numFmtId="49" fontId="25" fillId="0" borderId="11" xfId="32" applyNumberFormat="1" applyFont="1" applyFill="1" applyBorder="1" applyAlignment="1">
      <alignment horizontal="center" vertical="center"/>
    </xf>
    <xf numFmtId="1" fontId="25" fillId="0" borderId="11" xfId="32" applyNumberFormat="1" applyFont="1" applyFill="1" applyBorder="1" applyAlignment="1">
      <alignment horizontal="center" vertical="center"/>
    </xf>
    <xf numFmtId="49" fontId="25" fillId="0" borderId="11" xfId="32" applyNumberFormat="1" applyFont="1" applyFill="1" applyBorder="1" applyAlignment="1">
      <alignment horizontal="left" vertical="center"/>
    </xf>
    <xf numFmtId="0" fontId="25" fillId="0" borderId="0" xfId="32" applyFont="1" applyFill="1" applyAlignment="1">
      <alignment vertical="center"/>
    </xf>
    <xf numFmtId="178" fontId="25" fillId="0" borderId="11" xfId="0" applyNumberFormat="1" applyFont="1" applyFill="1" applyBorder="1" applyAlignment="1">
      <alignment horizontal="center" vertical="center"/>
    </xf>
    <xf numFmtId="49" fontId="25" fillId="0" borderId="11" xfId="0" applyNumberFormat="1" applyFont="1" applyFill="1" applyBorder="1" applyAlignment="1">
      <alignment horizontal="center" vertical="center"/>
    </xf>
    <xf numFmtId="1" fontId="25" fillId="0" borderId="11" xfId="0" applyNumberFormat="1" applyFont="1" applyFill="1" applyBorder="1" applyAlignment="1">
      <alignment horizontal="center" vertical="center"/>
    </xf>
    <xf numFmtId="49" fontId="25" fillId="0" borderId="11" xfId="0" applyNumberFormat="1" applyFont="1" applyFill="1" applyBorder="1" applyAlignment="1">
      <alignment horizontal="left" vertical="center"/>
    </xf>
    <xf numFmtId="0" fontId="25" fillId="0" borderId="11" xfId="0" applyNumberFormat="1" applyFont="1" applyFill="1" applyBorder="1" applyAlignment="1">
      <alignment horizontal="center" vertical="center"/>
    </xf>
    <xf numFmtId="178" fontId="25" fillId="0" borderId="11" xfId="31" applyNumberFormat="1" applyFont="1" applyFill="1" applyBorder="1" applyAlignment="1">
      <alignment horizontal="center" vertical="center"/>
    </xf>
    <xf numFmtId="49" fontId="25" fillId="0" borderId="11" xfId="31" applyNumberFormat="1" applyFont="1" applyFill="1" applyBorder="1" applyAlignment="1">
      <alignment horizontal="center" vertical="center"/>
    </xf>
    <xf numFmtId="1" fontId="25" fillId="0" borderId="11" xfId="31" applyNumberFormat="1" applyFont="1" applyFill="1" applyBorder="1" applyAlignment="1">
      <alignment horizontal="center" vertical="center"/>
    </xf>
    <xf numFmtId="49" fontId="25" fillId="0" borderId="11" xfId="31" applyNumberFormat="1" applyFont="1" applyFill="1" applyBorder="1" applyAlignment="1">
      <alignment horizontal="left" vertical="center"/>
    </xf>
    <xf numFmtId="49" fontId="25" fillId="26" borderId="10" xfId="0" applyNumberFormat="1" applyFont="1" applyFill="1" applyBorder="1" applyAlignment="1">
      <alignment horizontal="center" vertical="center"/>
    </xf>
    <xf numFmtId="1" fontId="25" fillId="26" borderId="10" xfId="0" applyNumberFormat="1" applyFont="1" applyFill="1" applyBorder="1" applyAlignment="1">
      <alignment horizontal="center" vertical="center"/>
    </xf>
    <xf numFmtId="49" fontId="25" fillId="26" borderId="10" xfId="0" applyNumberFormat="1" applyFont="1" applyFill="1" applyBorder="1" applyAlignment="1">
      <alignment horizontal="left" vertical="center"/>
    </xf>
    <xf numFmtId="49" fontId="25" fillId="27" borderId="10" xfId="0" applyNumberFormat="1" applyFont="1" applyFill="1" applyBorder="1" applyAlignment="1">
      <alignment horizontal="center" vertical="center"/>
    </xf>
    <xf numFmtId="1" fontId="25" fillId="27" borderId="10" xfId="0" applyNumberFormat="1" applyFont="1" applyFill="1" applyBorder="1" applyAlignment="1">
      <alignment horizontal="center" vertical="center"/>
    </xf>
    <xf numFmtId="49" fontId="25" fillId="27" borderId="10" xfId="0" applyNumberFormat="1" applyFont="1" applyFill="1" applyBorder="1" applyAlignment="1">
      <alignment horizontal="left"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49" fontId="25" fillId="0" borderId="0" xfId="0" applyNumberFormat="1" applyFont="1" applyAlignment="1">
      <alignment horizontal="left"/>
    </xf>
    <xf numFmtId="0" fontId="25" fillId="0" borderId="0" xfId="0" applyFont="1"/>
    <xf numFmtId="49" fontId="26" fillId="24" borderId="10" xfId="0" applyNumberFormat="1" applyFont="1" applyFill="1" applyBorder="1" applyAlignment="1">
      <alignment horizontal="center" vertical="center" wrapText="1"/>
    </xf>
    <xf numFmtId="0" fontId="23" fillId="0" borderId="10" xfId="31" applyFont="1" applyFill="1" applyBorder="1" applyAlignment="1">
      <alignment horizontal="left" vertical="center"/>
    </xf>
    <xf numFmtId="0" fontId="23" fillId="0" borderId="10" xfId="0" applyFont="1" applyFill="1" applyBorder="1" applyAlignment="1">
      <alignment horizontal="left" vertical="center"/>
    </xf>
    <xf numFmtId="0" fontId="23" fillId="0" borderId="10" xfId="0" applyFont="1" applyFill="1" applyBorder="1" applyAlignment="1">
      <alignment vertical="center"/>
    </xf>
    <xf numFmtId="0" fontId="23" fillId="0" borderId="10" xfId="0" applyFont="1" applyBorder="1" applyAlignment="1">
      <alignment vertical="center"/>
    </xf>
    <xf numFmtId="0" fontId="23" fillId="27" borderId="10" xfId="0" applyFont="1" applyFill="1" applyBorder="1" applyAlignment="1">
      <alignment horizontal="left" vertical="center"/>
    </xf>
    <xf numFmtId="0" fontId="23" fillId="0" borderId="10" xfId="32" applyFont="1" applyFill="1" applyBorder="1" applyAlignment="1">
      <alignment horizontal="left" vertical="center"/>
    </xf>
    <xf numFmtId="0" fontId="23" fillId="0" borderId="11" xfId="32" applyFont="1" applyFill="1" applyBorder="1" applyAlignment="1">
      <alignment horizontal="left" vertical="center"/>
    </xf>
    <xf numFmtId="0" fontId="23" fillId="0" borderId="11" xfId="0" applyFont="1" applyFill="1" applyBorder="1" applyAlignment="1">
      <alignment horizontal="left" vertical="center"/>
    </xf>
    <xf numFmtId="0" fontId="23" fillId="0" borderId="11" xfId="0" applyFont="1" applyBorder="1" applyAlignment="1">
      <alignment vertical="center"/>
    </xf>
    <xf numFmtId="0" fontId="23" fillId="0" borderId="11" xfId="0" applyFont="1" applyFill="1" applyBorder="1" applyAlignment="1">
      <alignment vertical="center"/>
    </xf>
    <xf numFmtId="0" fontId="23" fillId="0" borderId="11" xfId="31" applyFont="1" applyFill="1" applyBorder="1" applyAlignment="1">
      <alignment horizontal="left" vertical="center"/>
    </xf>
    <xf numFmtId="0" fontId="23" fillId="26" borderId="10" xfId="0" applyFont="1" applyFill="1" applyBorder="1" applyAlignment="1">
      <alignment horizontal="left" vertical="center"/>
    </xf>
    <xf numFmtId="0" fontId="23" fillId="0" borderId="0" xfId="0" applyFont="1" applyAlignment="1">
      <alignment horizontal="left"/>
    </xf>
    <xf numFmtId="178" fontId="24" fillId="0" borderId="10" xfId="31" applyNumberFormat="1" applyFont="1" applyFill="1" applyBorder="1" applyAlignment="1">
      <alignment horizontal="center" vertical="center"/>
    </xf>
    <xf numFmtId="178" fontId="24" fillId="0" borderId="10" xfId="0" applyNumberFormat="1" applyFont="1" applyFill="1" applyBorder="1" applyAlignment="1">
      <alignment horizontal="center" vertical="center"/>
    </xf>
    <xf numFmtId="178" fontId="24" fillId="27" borderId="10" xfId="0" applyNumberFormat="1" applyFont="1" applyFill="1" applyBorder="1" applyAlignment="1">
      <alignment horizontal="center" vertical="center"/>
    </xf>
    <xf numFmtId="0" fontId="24" fillId="25" borderId="10" xfId="32" applyFont="1" applyFill="1" applyBorder="1" applyAlignment="1">
      <alignment horizontal="center" vertical="center"/>
    </xf>
    <xf numFmtId="0" fontId="24" fillId="25" borderId="11" xfId="32" applyFont="1" applyFill="1" applyBorder="1" applyAlignment="1">
      <alignment horizontal="center" vertical="center"/>
    </xf>
    <xf numFmtId="178" fontId="24" fillId="0" borderId="11" xfId="0" applyNumberFormat="1" applyFont="1" applyFill="1" applyBorder="1" applyAlignment="1">
      <alignment horizontal="center" vertical="center"/>
    </xf>
    <xf numFmtId="178" fontId="24" fillId="0" borderId="11" xfId="31" applyNumberFormat="1" applyFont="1" applyFill="1" applyBorder="1" applyAlignment="1">
      <alignment horizontal="center" vertical="center"/>
    </xf>
    <xf numFmtId="178" fontId="24" fillId="26" borderId="10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25" fillId="0" borderId="11" xfId="0" applyFont="1" applyBorder="1" applyAlignment="1">
      <alignment horizontal="center" vertical="center"/>
    </xf>
    <xf numFmtId="1" fontId="23" fillId="0" borderId="10" xfId="0" applyNumberFormat="1" applyFont="1" applyFill="1" applyBorder="1" applyAlignment="1">
      <alignment horizontal="center" vertical="center"/>
    </xf>
    <xf numFmtId="49" fontId="23" fillId="0" borderId="0" xfId="0" applyNumberFormat="1" applyFont="1" applyAlignment="1">
      <alignment horizontal="center"/>
    </xf>
    <xf numFmtId="0" fontId="24" fillId="24" borderId="10" xfId="0" applyFont="1" applyFill="1" applyBorder="1" applyAlignment="1">
      <alignment horizontal="center" vertical="center" wrapText="1"/>
    </xf>
    <xf numFmtId="1" fontId="27" fillId="0" borderId="10" xfId="0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/>
    </xf>
    <xf numFmtId="14" fontId="28" fillId="0" borderId="0" xfId="0" applyNumberFormat="1" applyFont="1" applyAlignment="1">
      <alignment horizontal="center"/>
    </xf>
    <xf numFmtId="14" fontId="28" fillId="0" borderId="0" xfId="0" applyNumberFormat="1" applyFont="1" applyAlignment="1">
      <alignment horizontal="right"/>
    </xf>
    <xf numFmtId="49" fontId="29" fillId="0" borderId="0" xfId="0" applyNumberFormat="1" applyFont="1" applyAlignment="1">
      <alignment horizontal="left" vertical="center"/>
    </xf>
    <xf numFmtId="0" fontId="29" fillId="0" borderId="0" xfId="0" applyFont="1" applyAlignment="1">
      <alignment vertical="center"/>
    </xf>
    <xf numFmtId="0" fontId="27" fillId="0" borderId="10" xfId="0" applyFont="1" applyFill="1" applyBorder="1" applyAlignment="1">
      <alignment horizontal="center" vertical="center"/>
    </xf>
    <xf numFmtId="1" fontId="30" fillId="0" borderId="10" xfId="0" applyNumberFormat="1" applyFont="1" applyFill="1" applyBorder="1" applyAlignment="1">
      <alignment horizontal="center" vertical="center"/>
    </xf>
    <xf numFmtId="1" fontId="30" fillId="0" borderId="11" xfId="0" applyNumberFormat="1" applyFont="1" applyFill="1" applyBorder="1" applyAlignment="1">
      <alignment horizontal="center" vertical="center"/>
    </xf>
    <xf numFmtId="49" fontId="23" fillId="0" borderId="10" xfId="0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center"/>
    </xf>
    <xf numFmtId="0" fontId="21" fillId="28" borderId="12" xfId="0" applyFont="1" applyFill="1" applyBorder="1" applyAlignment="1">
      <alignment horizontal="center" vertical="center"/>
    </xf>
    <xf numFmtId="0" fontId="21" fillId="28" borderId="13" xfId="0" applyFont="1" applyFill="1" applyBorder="1" applyAlignment="1">
      <alignment horizontal="center" vertical="center"/>
    </xf>
    <xf numFmtId="0" fontId="21" fillId="28" borderId="14" xfId="0" applyFont="1" applyFill="1" applyBorder="1" applyAlignment="1">
      <alignment horizontal="center" vertical="center"/>
    </xf>
  </cellXfs>
  <cellStyles count="46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Euro" xfId="28"/>
    <cellStyle name="Input" xfId="29" builtinId="20" customBuiltin="1"/>
    <cellStyle name="Neutrale" xfId="30" builtinId="28" customBuiltin="1"/>
    <cellStyle name="Normale" xfId="0" builtinId="0"/>
    <cellStyle name="Normale_FisiDay_Lista Partecipanti_modello" xfId="31"/>
    <cellStyle name="Normale_PD19-ADM_FisiDay_Lista Partecipanti" xfId="32"/>
    <cellStyle name="Nota" xfId="33" builtinId="10" customBuiltin="1"/>
    <cellStyle name="Output" xfId="34" builtinId="21" customBuiltin="1"/>
    <cellStyle name="Testo avviso" xfId="35" builtinId="11" customBuiltin="1"/>
    <cellStyle name="Testo descrittivo" xfId="36" builtinId="53" customBuiltin="1"/>
    <cellStyle name="Titolo" xfId="37" builtinId="15" customBuiltin="1"/>
    <cellStyle name="Titolo 1" xfId="38" builtinId="16" customBuiltin="1"/>
    <cellStyle name="Titolo 2" xfId="39" builtinId="17" customBuiltin="1"/>
    <cellStyle name="Titolo 3" xfId="40" builtinId="18" customBuiltin="1"/>
    <cellStyle name="Titolo 4" xfId="41" builtinId="19" customBuiltin="1"/>
    <cellStyle name="Totale" xfId="42" builtinId="25" customBuiltin="1"/>
    <cellStyle name="Valore non valido" xfId="43" builtinId="27" customBuiltin="1"/>
    <cellStyle name="Valore valido" xfId="44" builtinId="26" customBuiltin="1"/>
    <cellStyle name="Valuta (0)_Presciistica03-04" xfId="45"/>
  </cellStyles>
  <dxfs count="4">
    <dxf>
      <fill>
        <patternFill patternType="solid">
          <fgColor indexed="41"/>
          <bgColor indexed="27"/>
        </patternFill>
      </fill>
    </dxf>
    <dxf>
      <fill>
        <patternFill patternType="solid">
          <fgColor indexed="29"/>
          <bgColor indexed="45"/>
        </patternFill>
      </fill>
    </dxf>
    <dxf>
      <fill>
        <patternFill>
          <bgColor indexed="41"/>
        </patternFill>
      </fill>
    </dxf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2</xdr:col>
      <xdr:colOff>295275</xdr:colOff>
      <xdr:row>4</xdr:row>
      <xdr:rowOff>95250</xdr:rowOff>
    </xdr:to>
    <xdr:pic>
      <xdr:nvPicPr>
        <xdr:cNvPr id="12303" name="Picture 1" descr="logo_FISI_ne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86677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85725</xdr:colOff>
      <xdr:row>0</xdr:row>
      <xdr:rowOff>0</xdr:rowOff>
    </xdr:from>
    <xdr:to>
      <xdr:col>13</xdr:col>
      <xdr:colOff>1371600</xdr:colOff>
      <xdr:row>4</xdr:row>
      <xdr:rowOff>114300</xdr:rowOff>
    </xdr:to>
    <xdr:pic>
      <xdr:nvPicPr>
        <xdr:cNvPr id="12304" name="Picture 2" descr="FISI Padova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0"/>
          <a:ext cx="16002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3"/>
  <sheetViews>
    <sheetView tabSelected="1" topLeftCell="A76" zoomScale="115" zoomScaleNormal="115" workbookViewId="0">
      <selection activeCell="P4" sqref="A1:P4"/>
    </sheetView>
  </sheetViews>
  <sheetFormatPr defaultRowHeight="11.25" x14ac:dyDescent="0.15"/>
  <cols>
    <col min="1" max="1" width="4.5703125" style="55" customWidth="1"/>
    <col min="2" max="2" width="4.140625" style="81" bestFit="1" customWidth="1"/>
    <col min="3" max="3" width="8.7109375" style="81" bestFit="1" customWidth="1"/>
    <col min="4" max="4" width="15.7109375" style="72" bestFit="1" customWidth="1"/>
    <col min="5" max="5" width="17.42578125" style="72" bestFit="1" customWidth="1"/>
    <col min="6" max="6" width="4.28515625" style="55" customWidth="1"/>
    <col min="7" max="7" width="4.5703125" style="55" bestFit="1" customWidth="1"/>
    <col min="8" max="8" width="8.28515625" style="55" bestFit="1" customWidth="1"/>
    <col min="9" max="9" width="5.85546875" style="55" bestFit="1" customWidth="1"/>
    <col min="10" max="10" width="4.28515625" style="56" customWidth="1"/>
    <col min="11" max="12" width="7.7109375" style="56" customWidth="1"/>
    <col min="13" max="13" width="4.7109375" style="84" customWidth="1"/>
    <col min="14" max="14" width="20.7109375" style="57" customWidth="1"/>
    <col min="15" max="16384" width="9.140625" style="58"/>
  </cols>
  <sheetData>
    <row r="1" spans="1:14" s="1" customFormat="1" ht="18" x14ac:dyDescent="0.25">
      <c r="B1" s="3"/>
      <c r="D1" s="97" t="s">
        <v>28</v>
      </c>
      <c r="E1" s="97"/>
      <c r="F1" s="97"/>
      <c r="G1" s="97"/>
      <c r="H1" s="97"/>
      <c r="I1" s="97"/>
      <c r="J1" s="97"/>
      <c r="K1" s="97"/>
      <c r="L1" s="97"/>
    </row>
    <row r="2" spans="1:14" s="1" customFormat="1" ht="18" x14ac:dyDescent="0.25">
      <c r="B2" s="3"/>
      <c r="D2" s="97" t="s">
        <v>29</v>
      </c>
      <c r="E2" s="97"/>
      <c r="F2" s="97"/>
      <c r="G2" s="97"/>
      <c r="H2" s="97"/>
      <c r="I2" s="97"/>
      <c r="J2" s="97"/>
      <c r="K2" s="97"/>
      <c r="L2" s="97"/>
    </row>
    <row r="3" spans="1:14" s="1" customFormat="1" ht="15.95" customHeight="1" x14ac:dyDescent="0.25">
      <c r="B3" s="3"/>
      <c r="D3" s="87"/>
      <c r="E3" s="88"/>
      <c r="F3" s="89"/>
      <c r="G3" s="88"/>
      <c r="H3" s="90"/>
      <c r="I3" s="91"/>
      <c r="J3" s="92"/>
      <c r="K3" s="92"/>
      <c r="L3" s="92"/>
    </row>
    <row r="4" spans="1:14" s="1" customFormat="1" ht="15.95" customHeight="1" x14ac:dyDescent="0.2">
      <c r="B4" s="3"/>
      <c r="D4" s="98" t="s">
        <v>294</v>
      </c>
      <c r="E4" s="99"/>
      <c r="F4" s="99"/>
      <c r="G4" s="99"/>
      <c r="H4" s="99"/>
      <c r="I4" s="99"/>
      <c r="J4" s="99"/>
      <c r="K4" s="99"/>
      <c r="L4" s="100"/>
    </row>
    <row r="5" spans="1:14" s="2" customFormat="1" ht="12.75" x14ac:dyDescent="0.2">
      <c r="A5" s="6"/>
      <c r="B5" s="5"/>
      <c r="C5" s="7"/>
      <c r="D5" s="7"/>
      <c r="E5" s="8"/>
      <c r="F5" s="5"/>
      <c r="G5" s="4"/>
      <c r="H5" s="6"/>
      <c r="I5" s="9"/>
    </row>
    <row r="6" spans="1:14" s="15" customFormat="1" ht="22.5" x14ac:dyDescent="0.2">
      <c r="A6" s="10" t="s">
        <v>288</v>
      </c>
      <c r="B6" s="11" t="s">
        <v>239</v>
      </c>
      <c r="C6" s="11" t="s">
        <v>248</v>
      </c>
      <c r="D6" s="12" t="s">
        <v>0</v>
      </c>
      <c r="E6" s="12" t="s">
        <v>1</v>
      </c>
      <c r="F6" s="11" t="s">
        <v>279</v>
      </c>
      <c r="G6" s="85" t="s">
        <v>240</v>
      </c>
      <c r="H6" s="85" t="s">
        <v>2</v>
      </c>
      <c r="I6" s="85" t="s">
        <v>241</v>
      </c>
      <c r="J6" s="85" t="s">
        <v>289</v>
      </c>
      <c r="K6" s="13" t="s">
        <v>3</v>
      </c>
      <c r="L6" s="13" t="s">
        <v>244</v>
      </c>
      <c r="M6" s="59" t="s">
        <v>245</v>
      </c>
      <c r="N6" s="14" t="s">
        <v>4</v>
      </c>
    </row>
    <row r="7" spans="1:14" s="22" customFormat="1" ht="18" customHeight="1" x14ac:dyDescent="0.2">
      <c r="A7" s="23">
        <v>31</v>
      </c>
      <c r="B7" s="74" t="s">
        <v>251</v>
      </c>
      <c r="C7" s="73" t="s">
        <v>278</v>
      </c>
      <c r="D7" s="63" t="s">
        <v>252</v>
      </c>
      <c r="E7" s="63" t="s">
        <v>50</v>
      </c>
      <c r="F7" s="24" t="s">
        <v>5</v>
      </c>
      <c r="G7" s="33">
        <v>1993</v>
      </c>
      <c r="H7" s="86" t="s">
        <v>287</v>
      </c>
      <c r="I7" s="93" t="s">
        <v>290</v>
      </c>
      <c r="J7" s="86" t="s">
        <v>242</v>
      </c>
      <c r="K7" s="20">
        <v>4.071759259259259E-4</v>
      </c>
      <c r="L7" s="20">
        <f t="shared" ref="L7:L38" si="0">IF(K7&lt;&gt;"",K7-MIN($K$7:$K$192),"")</f>
        <v>0</v>
      </c>
      <c r="M7" s="83">
        <f t="shared" ref="M7:M38" si="1">IF(K7&lt;&gt;"",RANK(K7,$K$7:$K$192,1),"")</f>
        <v>1</v>
      </c>
      <c r="N7" s="25"/>
    </row>
    <row r="8" spans="1:14" s="22" customFormat="1" ht="18" customHeight="1" x14ac:dyDescent="0.2">
      <c r="A8" s="23">
        <v>54</v>
      </c>
      <c r="B8" s="74" t="s">
        <v>26</v>
      </c>
      <c r="C8" s="73" t="s">
        <v>27</v>
      </c>
      <c r="D8" s="61" t="s">
        <v>193</v>
      </c>
      <c r="E8" s="61" t="s">
        <v>194</v>
      </c>
      <c r="F8" s="24" t="s">
        <v>9</v>
      </c>
      <c r="G8" s="19">
        <v>1961</v>
      </c>
      <c r="H8" s="86" t="s">
        <v>287</v>
      </c>
      <c r="I8" s="93" t="s">
        <v>290</v>
      </c>
      <c r="J8" s="86" t="s">
        <v>242</v>
      </c>
      <c r="K8" s="20">
        <v>4.2256944444444438E-4</v>
      </c>
      <c r="L8" s="20">
        <f t="shared" si="0"/>
        <v>1.539351851851848E-5</v>
      </c>
      <c r="M8" s="83">
        <f t="shared" si="1"/>
        <v>2</v>
      </c>
      <c r="N8" s="25"/>
    </row>
    <row r="9" spans="1:14" s="22" customFormat="1" ht="18" customHeight="1" x14ac:dyDescent="0.2">
      <c r="A9" s="23">
        <v>14</v>
      </c>
      <c r="B9" s="74" t="s">
        <v>18</v>
      </c>
      <c r="C9" s="73" t="s">
        <v>246</v>
      </c>
      <c r="D9" s="62" t="s">
        <v>72</v>
      </c>
      <c r="E9" s="62" t="s">
        <v>66</v>
      </c>
      <c r="F9" s="24" t="s">
        <v>9</v>
      </c>
      <c r="G9" s="19">
        <v>1999</v>
      </c>
      <c r="H9" s="86" t="s">
        <v>285</v>
      </c>
      <c r="I9" s="93" t="s">
        <v>290</v>
      </c>
      <c r="J9" s="86" t="s">
        <v>242</v>
      </c>
      <c r="K9" s="20">
        <v>4.2384259259259258E-4</v>
      </c>
      <c r="L9" s="20">
        <f t="shared" si="0"/>
        <v>1.6666666666666674E-5</v>
      </c>
      <c r="M9" s="83">
        <f t="shared" si="1"/>
        <v>3</v>
      </c>
      <c r="N9" s="25"/>
    </row>
    <row r="10" spans="1:14" s="22" customFormat="1" ht="18" customHeight="1" x14ac:dyDescent="0.2">
      <c r="A10" s="23">
        <v>35</v>
      </c>
      <c r="B10" s="74" t="s">
        <v>26</v>
      </c>
      <c r="C10" s="73" t="s">
        <v>27</v>
      </c>
      <c r="D10" s="61" t="s">
        <v>206</v>
      </c>
      <c r="E10" s="61" t="s">
        <v>50</v>
      </c>
      <c r="F10" s="24" t="s">
        <v>9</v>
      </c>
      <c r="G10" s="19">
        <v>1960</v>
      </c>
      <c r="H10" s="86" t="s">
        <v>287</v>
      </c>
      <c r="I10" s="93" t="s">
        <v>290</v>
      </c>
      <c r="J10" s="86" t="s">
        <v>242</v>
      </c>
      <c r="K10" s="20">
        <v>4.253472222222223E-4</v>
      </c>
      <c r="L10" s="20">
        <f t="shared" si="0"/>
        <v>1.8171296296296403E-5</v>
      </c>
      <c r="M10" s="83">
        <f t="shared" si="1"/>
        <v>4</v>
      </c>
      <c r="N10" s="25"/>
    </row>
    <row r="11" spans="1:14" s="22" customFormat="1" ht="18" customHeight="1" x14ac:dyDescent="0.2">
      <c r="A11" s="23">
        <v>149</v>
      </c>
      <c r="B11" s="74" t="s">
        <v>26</v>
      </c>
      <c r="C11" s="73" t="s">
        <v>27</v>
      </c>
      <c r="D11" s="61" t="s">
        <v>198</v>
      </c>
      <c r="E11" s="61" t="s">
        <v>79</v>
      </c>
      <c r="F11" s="24" t="s">
        <v>9</v>
      </c>
      <c r="G11" s="19">
        <v>1974</v>
      </c>
      <c r="H11" s="86" t="s">
        <v>287</v>
      </c>
      <c r="I11" s="93" t="s">
        <v>290</v>
      </c>
      <c r="J11" s="86" t="s">
        <v>242</v>
      </c>
      <c r="K11" s="20">
        <v>4.2824074074074075E-4</v>
      </c>
      <c r="L11" s="20">
        <f t="shared" si="0"/>
        <v>2.106481481481485E-5</v>
      </c>
      <c r="M11" s="83">
        <f t="shared" si="1"/>
        <v>5</v>
      </c>
      <c r="N11" s="25"/>
    </row>
    <row r="12" spans="1:14" s="22" customFormat="1" ht="18" customHeight="1" x14ac:dyDescent="0.2">
      <c r="A12" s="23">
        <v>37</v>
      </c>
      <c r="B12" s="74" t="s">
        <v>26</v>
      </c>
      <c r="C12" s="73" t="s">
        <v>27</v>
      </c>
      <c r="D12" s="61" t="s">
        <v>202</v>
      </c>
      <c r="E12" s="61" t="s">
        <v>80</v>
      </c>
      <c r="F12" s="24" t="s">
        <v>9</v>
      </c>
      <c r="G12" s="19">
        <v>1963</v>
      </c>
      <c r="H12" s="86" t="s">
        <v>287</v>
      </c>
      <c r="I12" s="93" t="s">
        <v>290</v>
      </c>
      <c r="J12" s="86" t="s">
        <v>242</v>
      </c>
      <c r="K12" s="20">
        <v>4.3159722222222216E-4</v>
      </c>
      <c r="L12" s="20">
        <f t="shared" si="0"/>
        <v>2.4421296296296257E-5</v>
      </c>
      <c r="M12" s="83">
        <f t="shared" si="1"/>
        <v>6</v>
      </c>
      <c r="N12" s="25"/>
    </row>
    <row r="13" spans="1:14" s="22" customFormat="1" ht="18" customHeight="1" x14ac:dyDescent="0.2">
      <c r="A13" s="23">
        <v>43</v>
      </c>
      <c r="B13" s="74" t="s">
        <v>26</v>
      </c>
      <c r="C13" s="73" t="s">
        <v>27</v>
      </c>
      <c r="D13" s="61" t="s">
        <v>166</v>
      </c>
      <c r="E13" s="61" t="s">
        <v>165</v>
      </c>
      <c r="F13" s="24" t="s">
        <v>9</v>
      </c>
      <c r="G13" s="19">
        <v>1963</v>
      </c>
      <c r="H13" s="86" t="s">
        <v>287</v>
      </c>
      <c r="I13" s="93" t="s">
        <v>290</v>
      </c>
      <c r="J13" s="86" t="s">
        <v>242</v>
      </c>
      <c r="K13" s="20">
        <v>4.317129629629629E-4</v>
      </c>
      <c r="L13" s="20">
        <f t="shared" si="0"/>
        <v>2.4537037037036997E-5</v>
      </c>
      <c r="M13" s="83">
        <f t="shared" si="1"/>
        <v>7</v>
      </c>
      <c r="N13" s="25"/>
    </row>
    <row r="14" spans="1:14" s="22" customFormat="1" ht="18" customHeight="1" x14ac:dyDescent="0.2">
      <c r="A14" s="23">
        <v>36</v>
      </c>
      <c r="B14" s="74" t="s">
        <v>26</v>
      </c>
      <c r="C14" s="73" t="s">
        <v>27</v>
      </c>
      <c r="D14" s="61" t="s">
        <v>163</v>
      </c>
      <c r="E14" s="61" t="s">
        <v>41</v>
      </c>
      <c r="F14" s="24" t="s">
        <v>9</v>
      </c>
      <c r="G14" s="19">
        <v>1969</v>
      </c>
      <c r="H14" s="86" t="s">
        <v>287</v>
      </c>
      <c r="I14" s="93" t="s">
        <v>290</v>
      </c>
      <c r="J14" s="86" t="s">
        <v>242</v>
      </c>
      <c r="K14" s="20">
        <v>4.3229166666666671E-4</v>
      </c>
      <c r="L14" s="20">
        <f t="shared" si="0"/>
        <v>2.5115740740740806E-5</v>
      </c>
      <c r="M14" s="83">
        <f t="shared" si="1"/>
        <v>8</v>
      </c>
      <c r="N14" s="25"/>
    </row>
    <row r="15" spans="1:14" s="39" customFormat="1" ht="18" customHeight="1" x14ac:dyDescent="0.2">
      <c r="A15" s="23">
        <v>71</v>
      </c>
      <c r="B15" s="74" t="s">
        <v>26</v>
      </c>
      <c r="C15" s="73" t="s">
        <v>27</v>
      </c>
      <c r="D15" s="61" t="s">
        <v>187</v>
      </c>
      <c r="E15" s="61" t="s">
        <v>189</v>
      </c>
      <c r="F15" s="24" t="s">
        <v>9</v>
      </c>
      <c r="G15" s="19">
        <v>1967</v>
      </c>
      <c r="H15" s="86" t="s">
        <v>287</v>
      </c>
      <c r="I15" s="93" t="s">
        <v>290</v>
      </c>
      <c r="J15" s="86" t="s">
        <v>242</v>
      </c>
      <c r="K15" s="20">
        <v>4.3275462962962967E-4</v>
      </c>
      <c r="L15" s="20">
        <f t="shared" si="0"/>
        <v>2.5578703703703766E-5</v>
      </c>
      <c r="M15" s="83">
        <f t="shared" si="1"/>
        <v>9</v>
      </c>
      <c r="N15" s="25"/>
    </row>
    <row r="16" spans="1:14" s="39" customFormat="1" ht="18" customHeight="1" x14ac:dyDescent="0.2">
      <c r="A16" s="23">
        <v>5</v>
      </c>
      <c r="B16" s="74" t="s">
        <v>19</v>
      </c>
      <c r="C16" s="73" t="s">
        <v>20</v>
      </c>
      <c r="D16" s="61" t="s">
        <v>225</v>
      </c>
      <c r="E16" s="61" t="s">
        <v>66</v>
      </c>
      <c r="F16" s="24" t="s">
        <v>9</v>
      </c>
      <c r="G16" s="19">
        <v>1999</v>
      </c>
      <c r="H16" s="86" t="s">
        <v>285</v>
      </c>
      <c r="I16" s="93" t="s">
        <v>290</v>
      </c>
      <c r="J16" s="86" t="s">
        <v>242</v>
      </c>
      <c r="K16" s="20">
        <v>4.3379629629629627E-4</v>
      </c>
      <c r="L16" s="20">
        <f t="shared" si="0"/>
        <v>2.6620370370370372E-5</v>
      </c>
      <c r="M16" s="83">
        <f t="shared" si="1"/>
        <v>10</v>
      </c>
      <c r="N16" s="25"/>
    </row>
    <row r="17" spans="1:15" s="22" customFormat="1" ht="18" customHeight="1" x14ac:dyDescent="0.2">
      <c r="A17" s="23">
        <v>83</v>
      </c>
      <c r="B17" s="74" t="s">
        <v>26</v>
      </c>
      <c r="C17" s="73" t="s">
        <v>27</v>
      </c>
      <c r="D17" s="61" t="s">
        <v>176</v>
      </c>
      <c r="E17" s="61" t="s">
        <v>177</v>
      </c>
      <c r="F17" s="24" t="s">
        <v>9</v>
      </c>
      <c r="G17" s="19">
        <v>1984</v>
      </c>
      <c r="H17" s="86" t="s">
        <v>287</v>
      </c>
      <c r="I17" s="93" t="s">
        <v>290</v>
      </c>
      <c r="J17" s="86" t="s">
        <v>242</v>
      </c>
      <c r="K17" s="20">
        <v>4.3692129629629631E-4</v>
      </c>
      <c r="L17" s="20">
        <f t="shared" si="0"/>
        <v>2.9745370370370407E-5</v>
      </c>
      <c r="M17" s="83">
        <f t="shared" si="1"/>
        <v>11</v>
      </c>
      <c r="N17" s="25"/>
    </row>
    <row r="18" spans="1:15" s="32" customFormat="1" ht="18" customHeight="1" x14ac:dyDescent="0.2">
      <c r="A18" s="23">
        <v>65</v>
      </c>
      <c r="B18" s="74" t="s">
        <v>22</v>
      </c>
      <c r="C18" s="73" t="s">
        <v>23</v>
      </c>
      <c r="D18" s="61" t="s">
        <v>97</v>
      </c>
      <c r="E18" s="61" t="s">
        <v>98</v>
      </c>
      <c r="F18" s="24" t="s">
        <v>5</v>
      </c>
      <c r="G18" s="19">
        <v>1996</v>
      </c>
      <c r="H18" s="86" t="s">
        <v>286</v>
      </c>
      <c r="I18" s="93" t="s">
        <v>290</v>
      </c>
      <c r="J18" s="86" t="s">
        <v>242</v>
      </c>
      <c r="K18" s="20">
        <v>4.3761574074074075E-4</v>
      </c>
      <c r="L18" s="20">
        <f t="shared" si="0"/>
        <v>3.0439814814814847E-5</v>
      </c>
      <c r="M18" s="83">
        <f t="shared" si="1"/>
        <v>12</v>
      </c>
      <c r="N18" s="24"/>
    </row>
    <row r="19" spans="1:15" s="22" customFormat="1" ht="18" customHeight="1" x14ac:dyDescent="0.2">
      <c r="A19" s="27">
        <v>119</v>
      </c>
      <c r="B19" s="76" t="s">
        <v>24</v>
      </c>
      <c r="C19" s="73" t="s">
        <v>25</v>
      </c>
      <c r="D19" s="65" t="s">
        <v>135</v>
      </c>
      <c r="E19" s="65" t="s">
        <v>136</v>
      </c>
      <c r="F19" s="28" t="s">
        <v>9</v>
      </c>
      <c r="G19" s="29">
        <v>1994</v>
      </c>
      <c r="H19" s="86" t="s">
        <v>286</v>
      </c>
      <c r="I19" s="93" t="s">
        <v>290</v>
      </c>
      <c r="J19" s="86" t="s">
        <v>242</v>
      </c>
      <c r="K19" s="20">
        <v>4.3935185185185185E-4</v>
      </c>
      <c r="L19" s="20">
        <f t="shared" si="0"/>
        <v>3.2175925925925948E-5</v>
      </c>
      <c r="M19" s="83">
        <f t="shared" si="1"/>
        <v>13</v>
      </c>
      <c r="N19" s="30"/>
    </row>
    <row r="20" spans="1:15" s="22" customFormat="1" ht="18" customHeight="1" x14ac:dyDescent="0.2">
      <c r="A20" s="23">
        <v>56</v>
      </c>
      <c r="B20" s="74" t="s">
        <v>26</v>
      </c>
      <c r="C20" s="73" t="s">
        <v>27</v>
      </c>
      <c r="D20" s="61" t="s">
        <v>195</v>
      </c>
      <c r="E20" s="61" t="s">
        <v>50</v>
      </c>
      <c r="F20" s="24" t="s">
        <v>9</v>
      </c>
      <c r="G20" s="19">
        <v>1967</v>
      </c>
      <c r="H20" s="86" t="s">
        <v>287</v>
      </c>
      <c r="I20" s="93" t="s">
        <v>290</v>
      </c>
      <c r="J20" s="86" t="s">
        <v>242</v>
      </c>
      <c r="K20" s="20">
        <v>4.3958333333333328E-4</v>
      </c>
      <c r="L20" s="20">
        <f t="shared" si="0"/>
        <v>3.2407407407407374E-5</v>
      </c>
      <c r="M20" s="83">
        <f t="shared" si="1"/>
        <v>14</v>
      </c>
      <c r="N20" s="25"/>
    </row>
    <row r="21" spans="1:15" s="22" customFormat="1" ht="18" customHeight="1" x14ac:dyDescent="0.2">
      <c r="A21" s="23">
        <v>67</v>
      </c>
      <c r="B21" s="74" t="s">
        <v>18</v>
      </c>
      <c r="C21" s="73" t="s">
        <v>246</v>
      </c>
      <c r="D21" s="62" t="s">
        <v>35</v>
      </c>
      <c r="E21" s="62" t="s">
        <v>36</v>
      </c>
      <c r="F21" s="24" t="s">
        <v>5</v>
      </c>
      <c r="G21" s="19">
        <v>1997</v>
      </c>
      <c r="H21" s="86" t="s">
        <v>286</v>
      </c>
      <c r="I21" s="93" t="s">
        <v>290</v>
      </c>
      <c r="J21" s="86" t="s">
        <v>242</v>
      </c>
      <c r="K21" s="20">
        <v>4.4201388888888887E-4</v>
      </c>
      <c r="L21" s="20">
        <f t="shared" si="0"/>
        <v>3.4837962962962969E-5</v>
      </c>
      <c r="M21" s="83">
        <f t="shared" si="1"/>
        <v>15</v>
      </c>
      <c r="N21" s="25"/>
    </row>
    <row r="22" spans="1:15" s="32" customFormat="1" ht="18" customHeight="1" x14ac:dyDescent="0.2">
      <c r="A22" s="23">
        <v>51</v>
      </c>
      <c r="B22" s="74" t="s">
        <v>26</v>
      </c>
      <c r="C22" s="73" t="s">
        <v>27</v>
      </c>
      <c r="D22" s="61" t="s">
        <v>172</v>
      </c>
      <c r="E22" s="61" t="s">
        <v>174</v>
      </c>
      <c r="F22" s="24" t="s">
        <v>9</v>
      </c>
      <c r="G22" s="19">
        <v>1961</v>
      </c>
      <c r="H22" s="86" t="s">
        <v>287</v>
      </c>
      <c r="I22" s="93" t="s">
        <v>290</v>
      </c>
      <c r="J22" s="86" t="s">
        <v>242</v>
      </c>
      <c r="K22" s="20">
        <v>4.4803240740740741E-4</v>
      </c>
      <c r="L22" s="20">
        <f t="shared" si="0"/>
        <v>4.0856481481481505E-5</v>
      </c>
      <c r="M22" s="83">
        <f t="shared" si="1"/>
        <v>16</v>
      </c>
      <c r="N22" s="25"/>
    </row>
    <row r="23" spans="1:15" s="22" customFormat="1" ht="18" customHeight="1" x14ac:dyDescent="0.2">
      <c r="A23" s="23">
        <v>58</v>
      </c>
      <c r="B23" s="74" t="s">
        <v>24</v>
      </c>
      <c r="C23" s="73" t="s">
        <v>25</v>
      </c>
      <c r="D23" s="63" t="s">
        <v>157</v>
      </c>
      <c r="E23" s="63" t="s">
        <v>186</v>
      </c>
      <c r="F23" s="24" t="s">
        <v>9</v>
      </c>
      <c r="G23" s="33">
        <v>1966</v>
      </c>
      <c r="H23" s="86" t="s">
        <v>287</v>
      </c>
      <c r="I23" s="93" t="s">
        <v>290</v>
      </c>
      <c r="J23" s="86" t="s">
        <v>242</v>
      </c>
      <c r="K23" s="20">
        <v>4.4918981481481481E-4</v>
      </c>
      <c r="L23" s="20">
        <f t="shared" si="0"/>
        <v>4.2013888888888906E-5</v>
      </c>
      <c r="M23" s="83">
        <f t="shared" si="1"/>
        <v>17</v>
      </c>
      <c r="N23" s="25"/>
    </row>
    <row r="24" spans="1:15" s="22" customFormat="1" ht="18" customHeight="1" x14ac:dyDescent="0.2">
      <c r="A24" s="23">
        <v>103</v>
      </c>
      <c r="B24" s="74" t="s">
        <v>18</v>
      </c>
      <c r="C24" s="73" t="s">
        <v>246</v>
      </c>
      <c r="D24" s="62" t="s">
        <v>70</v>
      </c>
      <c r="E24" s="62" t="s">
        <v>71</v>
      </c>
      <c r="F24" s="24" t="s">
        <v>5</v>
      </c>
      <c r="G24" s="19">
        <v>1980</v>
      </c>
      <c r="H24" s="86" t="s">
        <v>287</v>
      </c>
      <c r="I24" s="93" t="s">
        <v>291</v>
      </c>
      <c r="J24" s="86" t="s">
        <v>242</v>
      </c>
      <c r="K24" s="20">
        <v>4.5231481481481484E-4</v>
      </c>
      <c r="L24" s="20">
        <f t="shared" si="0"/>
        <v>4.5138888888888941E-5</v>
      </c>
      <c r="M24" s="83">
        <f t="shared" si="1"/>
        <v>18</v>
      </c>
      <c r="N24" s="25"/>
    </row>
    <row r="25" spans="1:15" s="22" customFormat="1" ht="18" customHeight="1" x14ac:dyDescent="0.2">
      <c r="A25" s="23">
        <v>38</v>
      </c>
      <c r="B25" s="74" t="s">
        <v>26</v>
      </c>
      <c r="C25" s="73" t="s">
        <v>27</v>
      </c>
      <c r="D25" s="61" t="s">
        <v>197</v>
      </c>
      <c r="E25" s="61" t="s">
        <v>120</v>
      </c>
      <c r="F25" s="24" t="s">
        <v>9</v>
      </c>
      <c r="G25" s="19">
        <v>1991</v>
      </c>
      <c r="H25" s="86" t="s">
        <v>287</v>
      </c>
      <c r="I25" s="93" t="s">
        <v>290</v>
      </c>
      <c r="J25" s="86" t="s">
        <v>242</v>
      </c>
      <c r="K25" s="20">
        <v>4.5243055555555558E-4</v>
      </c>
      <c r="L25" s="20">
        <f t="shared" si="0"/>
        <v>4.5254629629629681E-5</v>
      </c>
      <c r="M25" s="83">
        <f t="shared" si="1"/>
        <v>19</v>
      </c>
      <c r="N25" s="25"/>
    </row>
    <row r="26" spans="1:15" s="22" customFormat="1" ht="18" customHeight="1" x14ac:dyDescent="0.2">
      <c r="A26" s="23">
        <v>40</v>
      </c>
      <c r="B26" s="74" t="s">
        <v>26</v>
      </c>
      <c r="C26" s="73" t="s">
        <v>27</v>
      </c>
      <c r="D26" s="61" t="s">
        <v>166</v>
      </c>
      <c r="E26" s="61" t="s">
        <v>130</v>
      </c>
      <c r="F26" s="24" t="s">
        <v>9</v>
      </c>
      <c r="G26" s="19">
        <v>2003</v>
      </c>
      <c r="H26" s="86" t="s">
        <v>283</v>
      </c>
      <c r="I26" s="93" t="s">
        <v>292</v>
      </c>
      <c r="J26" s="86" t="s">
        <v>242</v>
      </c>
      <c r="K26" s="20">
        <v>4.5914351851851851E-4</v>
      </c>
      <c r="L26" s="20">
        <f t="shared" si="0"/>
        <v>5.1967592592592603E-5</v>
      </c>
      <c r="M26" s="83">
        <f t="shared" si="1"/>
        <v>20</v>
      </c>
      <c r="N26" s="25"/>
    </row>
    <row r="27" spans="1:15" s="22" customFormat="1" ht="18" customHeight="1" x14ac:dyDescent="0.2">
      <c r="A27" s="23">
        <v>80</v>
      </c>
      <c r="B27" s="74" t="s">
        <v>26</v>
      </c>
      <c r="C27" s="73" t="s">
        <v>27</v>
      </c>
      <c r="D27" s="61" t="s">
        <v>185</v>
      </c>
      <c r="E27" s="61" t="s">
        <v>186</v>
      </c>
      <c r="F27" s="24" t="s">
        <v>9</v>
      </c>
      <c r="G27" s="19">
        <v>1961</v>
      </c>
      <c r="H27" s="86" t="s">
        <v>287</v>
      </c>
      <c r="I27" s="93" t="s">
        <v>290</v>
      </c>
      <c r="J27" s="86" t="s">
        <v>242</v>
      </c>
      <c r="K27" s="20">
        <v>4.6284722222222219E-4</v>
      </c>
      <c r="L27" s="20">
        <f t="shared" si="0"/>
        <v>5.5671296296296285E-5</v>
      </c>
      <c r="M27" s="83">
        <f t="shared" si="1"/>
        <v>21</v>
      </c>
      <c r="N27" s="25"/>
      <c r="O27" s="34"/>
    </row>
    <row r="28" spans="1:15" s="22" customFormat="1" ht="18" customHeight="1" x14ac:dyDescent="0.2">
      <c r="A28" s="23">
        <v>73</v>
      </c>
      <c r="B28" s="74" t="s">
        <v>22</v>
      </c>
      <c r="C28" s="73" t="s">
        <v>23</v>
      </c>
      <c r="D28" s="61" t="s">
        <v>89</v>
      </c>
      <c r="E28" s="61" t="s">
        <v>90</v>
      </c>
      <c r="F28" s="24" t="s">
        <v>9</v>
      </c>
      <c r="G28" s="19">
        <v>2004</v>
      </c>
      <c r="H28" s="86" t="s">
        <v>283</v>
      </c>
      <c r="I28" s="93" t="s">
        <v>292</v>
      </c>
      <c r="J28" s="86" t="s">
        <v>242</v>
      </c>
      <c r="K28" s="20">
        <v>4.6377314814814822E-4</v>
      </c>
      <c r="L28" s="20">
        <f t="shared" si="0"/>
        <v>5.6597222222222313E-5</v>
      </c>
      <c r="M28" s="83">
        <f t="shared" si="1"/>
        <v>22</v>
      </c>
      <c r="N28" s="24"/>
    </row>
    <row r="29" spans="1:15" s="22" customFormat="1" ht="18" customHeight="1" x14ac:dyDescent="0.2">
      <c r="A29" s="23">
        <v>34</v>
      </c>
      <c r="B29" s="74" t="s">
        <v>18</v>
      </c>
      <c r="C29" s="73" t="s">
        <v>246</v>
      </c>
      <c r="D29" s="62" t="s">
        <v>72</v>
      </c>
      <c r="E29" s="62" t="s">
        <v>73</v>
      </c>
      <c r="F29" s="24" t="s">
        <v>9</v>
      </c>
      <c r="G29" s="19">
        <v>1969</v>
      </c>
      <c r="H29" s="86" t="s">
        <v>287</v>
      </c>
      <c r="I29" s="93" t="s">
        <v>292</v>
      </c>
      <c r="J29" s="86" t="s">
        <v>242</v>
      </c>
      <c r="K29" s="20">
        <v>4.640046296296297E-4</v>
      </c>
      <c r="L29" s="20">
        <f t="shared" si="0"/>
        <v>5.6828703703703794E-5</v>
      </c>
      <c r="M29" s="83">
        <f t="shared" si="1"/>
        <v>23</v>
      </c>
      <c r="N29" s="25"/>
    </row>
    <row r="30" spans="1:15" s="39" customFormat="1" ht="18" customHeight="1" x14ac:dyDescent="0.2">
      <c r="A30" s="23">
        <v>62</v>
      </c>
      <c r="B30" s="74" t="s">
        <v>22</v>
      </c>
      <c r="C30" s="73" t="s">
        <v>23</v>
      </c>
      <c r="D30" s="61" t="s">
        <v>112</v>
      </c>
      <c r="E30" s="61" t="s">
        <v>113</v>
      </c>
      <c r="F30" s="24" t="s">
        <v>9</v>
      </c>
      <c r="G30" s="19">
        <v>2004</v>
      </c>
      <c r="H30" s="86" t="s">
        <v>283</v>
      </c>
      <c r="I30" s="93" t="s">
        <v>290</v>
      </c>
      <c r="J30" s="86" t="s">
        <v>242</v>
      </c>
      <c r="K30" s="20">
        <v>4.6446759259259266E-4</v>
      </c>
      <c r="L30" s="20">
        <f t="shared" si="0"/>
        <v>5.7291666666666754E-5</v>
      </c>
      <c r="M30" s="83">
        <f t="shared" si="1"/>
        <v>24</v>
      </c>
      <c r="N30" s="24"/>
    </row>
    <row r="31" spans="1:15" s="22" customFormat="1" ht="18" customHeight="1" x14ac:dyDescent="0.2">
      <c r="A31" s="27">
        <v>9</v>
      </c>
      <c r="B31" s="76" t="s">
        <v>24</v>
      </c>
      <c r="C31" s="73" t="s">
        <v>25</v>
      </c>
      <c r="D31" s="65" t="s">
        <v>139</v>
      </c>
      <c r="E31" s="65" t="s">
        <v>140</v>
      </c>
      <c r="F31" s="28" t="s">
        <v>5</v>
      </c>
      <c r="G31" s="29">
        <v>2004</v>
      </c>
      <c r="H31" s="86" t="s">
        <v>283</v>
      </c>
      <c r="I31" s="93" t="s">
        <v>292</v>
      </c>
      <c r="J31" s="86" t="s">
        <v>242</v>
      </c>
      <c r="K31" s="20">
        <v>4.6458333333333334E-4</v>
      </c>
      <c r="L31" s="20">
        <f t="shared" si="0"/>
        <v>5.740740740740744E-5</v>
      </c>
      <c r="M31" s="83">
        <f t="shared" si="1"/>
        <v>25</v>
      </c>
      <c r="N31" s="30"/>
    </row>
    <row r="32" spans="1:15" s="22" customFormat="1" ht="18" customHeight="1" x14ac:dyDescent="0.2">
      <c r="A32" s="23">
        <v>166</v>
      </c>
      <c r="B32" s="74" t="s">
        <v>26</v>
      </c>
      <c r="C32" s="73" t="s">
        <v>27</v>
      </c>
      <c r="D32" s="61" t="s">
        <v>169</v>
      </c>
      <c r="E32" s="61" t="s">
        <v>170</v>
      </c>
      <c r="F32" s="24" t="s">
        <v>9</v>
      </c>
      <c r="G32" s="19">
        <v>1965</v>
      </c>
      <c r="H32" s="86" t="s">
        <v>287</v>
      </c>
      <c r="I32" s="93" t="s">
        <v>290</v>
      </c>
      <c r="J32" s="86" t="s">
        <v>242</v>
      </c>
      <c r="K32" s="20">
        <v>4.6469907407407414E-4</v>
      </c>
      <c r="L32" s="20">
        <f t="shared" si="0"/>
        <v>5.7523148148148234E-5</v>
      </c>
      <c r="M32" s="83">
        <f t="shared" si="1"/>
        <v>26</v>
      </c>
      <c r="N32" s="25"/>
    </row>
    <row r="33" spans="1:14" s="22" customFormat="1" ht="18" customHeight="1" x14ac:dyDescent="0.2">
      <c r="A33" s="27">
        <v>78</v>
      </c>
      <c r="B33" s="76" t="s">
        <v>24</v>
      </c>
      <c r="C33" s="73" t="s">
        <v>25</v>
      </c>
      <c r="D33" s="65" t="s">
        <v>153</v>
      </c>
      <c r="E33" s="65" t="s">
        <v>101</v>
      </c>
      <c r="F33" s="28" t="s">
        <v>9</v>
      </c>
      <c r="G33" s="29">
        <v>1971</v>
      </c>
      <c r="H33" s="86" t="s">
        <v>287</v>
      </c>
      <c r="I33" s="93" t="s">
        <v>292</v>
      </c>
      <c r="J33" s="86" t="s">
        <v>242</v>
      </c>
      <c r="K33" s="20">
        <v>4.6550925925925926E-4</v>
      </c>
      <c r="L33" s="20">
        <f t="shared" si="0"/>
        <v>5.833333333333336E-5</v>
      </c>
      <c r="M33" s="83">
        <f t="shared" si="1"/>
        <v>27</v>
      </c>
      <c r="N33" s="30"/>
    </row>
    <row r="34" spans="1:14" s="22" customFormat="1" ht="18" customHeight="1" x14ac:dyDescent="0.2">
      <c r="A34" s="23">
        <v>135</v>
      </c>
      <c r="B34" s="74" t="s">
        <v>22</v>
      </c>
      <c r="C34" s="73" t="s">
        <v>23</v>
      </c>
      <c r="D34" s="61" t="s">
        <v>102</v>
      </c>
      <c r="E34" s="61" t="s">
        <v>103</v>
      </c>
      <c r="F34" s="24" t="s">
        <v>9</v>
      </c>
      <c r="G34" s="19">
        <v>1993</v>
      </c>
      <c r="H34" s="86" t="s">
        <v>287</v>
      </c>
      <c r="I34" s="93" t="s">
        <v>290</v>
      </c>
      <c r="J34" s="86" t="s">
        <v>242</v>
      </c>
      <c r="K34" s="20">
        <v>4.6666666666666666E-4</v>
      </c>
      <c r="L34" s="20">
        <f t="shared" si="0"/>
        <v>5.949074074074076E-5</v>
      </c>
      <c r="M34" s="83">
        <f t="shared" si="1"/>
        <v>28</v>
      </c>
      <c r="N34" s="24"/>
    </row>
    <row r="35" spans="1:14" s="22" customFormat="1" ht="18" customHeight="1" x14ac:dyDescent="0.2">
      <c r="A35" s="23">
        <v>81</v>
      </c>
      <c r="B35" s="74" t="s">
        <v>18</v>
      </c>
      <c r="C35" s="73" t="s">
        <v>246</v>
      </c>
      <c r="D35" s="62" t="s">
        <v>49</v>
      </c>
      <c r="E35" s="62" t="s">
        <v>50</v>
      </c>
      <c r="F35" s="24" t="s">
        <v>9</v>
      </c>
      <c r="G35" s="19">
        <v>1961</v>
      </c>
      <c r="H35" s="86" t="s">
        <v>287</v>
      </c>
      <c r="I35" s="93" t="s">
        <v>292</v>
      </c>
      <c r="J35" s="86" t="s">
        <v>242</v>
      </c>
      <c r="K35" s="20">
        <v>4.6805555555555554E-4</v>
      </c>
      <c r="L35" s="20">
        <f t="shared" si="0"/>
        <v>6.0879629629629641E-5</v>
      </c>
      <c r="M35" s="83">
        <f t="shared" si="1"/>
        <v>29</v>
      </c>
      <c r="N35" s="25"/>
    </row>
    <row r="36" spans="1:14" s="22" customFormat="1" ht="18" customHeight="1" x14ac:dyDescent="0.2">
      <c r="A36" s="23">
        <v>39</v>
      </c>
      <c r="B36" s="74" t="s">
        <v>26</v>
      </c>
      <c r="C36" s="73" t="s">
        <v>27</v>
      </c>
      <c r="D36" s="61" t="s">
        <v>206</v>
      </c>
      <c r="E36" s="61" t="s">
        <v>186</v>
      </c>
      <c r="F36" s="24" t="s">
        <v>9</v>
      </c>
      <c r="G36" s="19">
        <v>1996</v>
      </c>
      <c r="H36" s="86" t="s">
        <v>286</v>
      </c>
      <c r="I36" s="93" t="s">
        <v>290</v>
      </c>
      <c r="J36" s="86" t="s">
        <v>242</v>
      </c>
      <c r="K36" s="20">
        <v>4.6805555555555554E-4</v>
      </c>
      <c r="L36" s="20">
        <f t="shared" si="0"/>
        <v>6.0879629629629641E-5</v>
      </c>
      <c r="M36" s="83">
        <f t="shared" si="1"/>
        <v>29</v>
      </c>
      <c r="N36" s="25"/>
    </row>
    <row r="37" spans="1:14" s="22" customFormat="1" ht="18" customHeight="1" x14ac:dyDescent="0.2">
      <c r="A37" s="23">
        <v>55</v>
      </c>
      <c r="B37" s="74" t="s">
        <v>22</v>
      </c>
      <c r="C37" s="73" t="s">
        <v>23</v>
      </c>
      <c r="D37" s="61" t="s">
        <v>85</v>
      </c>
      <c r="E37" s="61" t="s">
        <v>86</v>
      </c>
      <c r="F37" s="24" t="s">
        <v>5</v>
      </c>
      <c r="G37" s="19">
        <v>1963</v>
      </c>
      <c r="H37" s="86" t="s">
        <v>287</v>
      </c>
      <c r="I37" s="93" t="s">
        <v>290</v>
      </c>
      <c r="J37" s="86" t="s">
        <v>242</v>
      </c>
      <c r="K37" s="20">
        <v>4.6840277777777782E-4</v>
      </c>
      <c r="L37" s="20">
        <f t="shared" si="0"/>
        <v>6.1226851851851915E-5</v>
      </c>
      <c r="M37" s="83">
        <f t="shared" si="1"/>
        <v>31</v>
      </c>
      <c r="N37" s="24"/>
    </row>
    <row r="38" spans="1:14" s="22" customFormat="1" ht="18" customHeight="1" x14ac:dyDescent="0.2">
      <c r="A38" s="23">
        <v>134</v>
      </c>
      <c r="B38" s="74" t="s">
        <v>21</v>
      </c>
      <c r="C38" s="73" t="s">
        <v>247</v>
      </c>
      <c r="D38" s="63" t="s">
        <v>255</v>
      </c>
      <c r="E38" s="63" t="s">
        <v>124</v>
      </c>
      <c r="F38" s="24" t="s">
        <v>5</v>
      </c>
      <c r="G38" s="33">
        <v>1994</v>
      </c>
      <c r="H38" s="86" t="s">
        <v>286</v>
      </c>
      <c r="I38" s="93" t="s">
        <v>290</v>
      </c>
      <c r="J38" s="86" t="s">
        <v>242</v>
      </c>
      <c r="K38" s="20">
        <v>4.7025462962962966E-4</v>
      </c>
      <c r="L38" s="20">
        <f t="shared" si="0"/>
        <v>6.3078703703703756E-5</v>
      </c>
      <c r="M38" s="83">
        <f t="shared" si="1"/>
        <v>32</v>
      </c>
      <c r="N38" s="25"/>
    </row>
    <row r="39" spans="1:14" s="22" customFormat="1" ht="18" customHeight="1" x14ac:dyDescent="0.2">
      <c r="A39" s="27">
        <v>69</v>
      </c>
      <c r="B39" s="76" t="s">
        <v>24</v>
      </c>
      <c r="C39" s="73" t="s">
        <v>25</v>
      </c>
      <c r="D39" s="65" t="s">
        <v>156</v>
      </c>
      <c r="E39" s="65" t="s">
        <v>73</v>
      </c>
      <c r="F39" s="28" t="s">
        <v>9</v>
      </c>
      <c r="G39" s="29">
        <v>1964</v>
      </c>
      <c r="H39" s="86" t="s">
        <v>287</v>
      </c>
      <c r="I39" s="93" t="s">
        <v>290</v>
      </c>
      <c r="J39" s="86" t="s">
        <v>242</v>
      </c>
      <c r="K39" s="20">
        <v>4.7233796296296298E-4</v>
      </c>
      <c r="L39" s="20">
        <f t="shared" ref="L39:L70" si="2">IF(K39&lt;&gt;"",K39-MIN($K$7:$K$192),"")</f>
        <v>6.5162037037037076E-5</v>
      </c>
      <c r="M39" s="83">
        <f t="shared" ref="M39:M70" si="3">IF(K39&lt;&gt;"",RANK(K39,$K$7:$K$192,1),"")</f>
        <v>33</v>
      </c>
      <c r="N39" s="30"/>
    </row>
    <row r="40" spans="1:14" s="22" customFormat="1" ht="18" customHeight="1" x14ac:dyDescent="0.2">
      <c r="A40" s="23">
        <v>22</v>
      </c>
      <c r="B40" s="74" t="s">
        <v>18</v>
      </c>
      <c r="C40" s="73" t="s">
        <v>246</v>
      </c>
      <c r="D40" s="62" t="s">
        <v>40</v>
      </c>
      <c r="E40" s="62" t="s">
        <v>42</v>
      </c>
      <c r="F40" s="24" t="s">
        <v>9</v>
      </c>
      <c r="G40" s="19">
        <v>2002</v>
      </c>
      <c r="H40" s="86" t="s">
        <v>284</v>
      </c>
      <c r="I40" s="93" t="s">
        <v>290</v>
      </c>
      <c r="J40" s="86" t="s">
        <v>242</v>
      </c>
      <c r="K40" s="20">
        <v>4.7395833333333334E-4</v>
      </c>
      <c r="L40" s="20">
        <f t="shared" si="2"/>
        <v>6.6782407407407437E-5</v>
      </c>
      <c r="M40" s="83">
        <f t="shared" si="3"/>
        <v>34</v>
      </c>
      <c r="N40" s="25"/>
    </row>
    <row r="41" spans="1:14" s="39" customFormat="1" ht="18" customHeight="1" x14ac:dyDescent="0.2">
      <c r="A41" s="23">
        <v>75</v>
      </c>
      <c r="B41" s="74" t="s">
        <v>22</v>
      </c>
      <c r="C41" s="73" t="s">
        <v>23</v>
      </c>
      <c r="D41" s="61" t="s">
        <v>112</v>
      </c>
      <c r="E41" s="61" t="s">
        <v>94</v>
      </c>
      <c r="F41" s="24" t="s">
        <v>9</v>
      </c>
      <c r="G41" s="94">
        <v>1960</v>
      </c>
      <c r="H41" s="86" t="s">
        <v>287</v>
      </c>
      <c r="I41" s="93" t="s">
        <v>290</v>
      </c>
      <c r="J41" s="86" t="s">
        <v>242</v>
      </c>
      <c r="K41" s="20">
        <v>4.743055555555555E-4</v>
      </c>
      <c r="L41" s="20">
        <f t="shared" si="2"/>
        <v>6.7129629629629603E-5</v>
      </c>
      <c r="M41" s="83">
        <f t="shared" si="3"/>
        <v>35</v>
      </c>
      <c r="N41" s="49"/>
    </row>
    <row r="42" spans="1:14" s="22" customFormat="1" ht="18" customHeight="1" x14ac:dyDescent="0.2">
      <c r="A42" s="23">
        <v>101</v>
      </c>
      <c r="B42" s="74" t="s">
        <v>26</v>
      </c>
      <c r="C42" s="73" t="s">
        <v>27</v>
      </c>
      <c r="D42" s="61" t="s">
        <v>168</v>
      </c>
      <c r="E42" s="61" t="s">
        <v>80</v>
      </c>
      <c r="F42" s="24" t="s">
        <v>9</v>
      </c>
      <c r="G42" s="19">
        <v>1984</v>
      </c>
      <c r="H42" s="86" t="s">
        <v>287</v>
      </c>
      <c r="I42" s="93" t="s">
        <v>290</v>
      </c>
      <c r="J42" s="86" t="s">
        <v>242</v>
      </c>
      <c r="K42" s="20">
        <v>4.7442129629629635E-4</v>
      </c>
      <c r="L42" s="20">
        <f t="shared" si="2"/>
        <v>6.7245370370370451E-5</v>
      </c>
      <c r="M42" s="83">
        <f t="shared" si="3"/>
        <v>36</v>
      </c>
      <c r="N42" s="25"/>
    </row>
    <row r="43" spans="1:14" s="22" customFormat="1" ht="18" customHeight="1" x14ac:dyDescent="0.2">
      <c r="A43" s="23">
        <v>53</v>
      </c>
      <c r="B43" s="74" t="s">
        <v>26</v>
      </c>
      <c r="C43" s="73" t="s">
        <v>27</v>
      </c>
      <c r="D43" s="61" t="s">
        <v>199</v>
      </c>
      <c r="E43" s="61" t="s">
        <v>167</v>
      </c>
      <c r="F43" s="24" t="s">
        <v>9</v>
      </c>
      <c r="G43" s="19">
        <v>1989</v>
      </c>
      <c r="H43" s="86" t="s">
        <v>287</v>
      </c>
      <c r="I43" s="93" t="s">
        <v>292</v>
      </c>
      <c r="J43" s="86" t="s">
        <v>242</v>
      </c>
      <c r="K43" s="20">
        <v>4.7453703703703704E-4</v>
      </c>
      <c r="L43" s="20">
        <f t="shared" si="2"/>
        <v>6.7361111111111137E-5</v>
      </c>
      <c r="M43" s="83">
        <f t="shared" si="3"/>
        <v>37</v>
      </c>
      <c r="N43" s="25"/>
    </row>
    <row r="44" spans="1:14" s="22" customFormat="1" ht="18" customHeight="1" x14ac:dyDescent="0.2">
      <c r="A44" s="23">
        <v>144</v>
      </c>
      <c r="B44" s="74" t="s">
        <v>21</v>
      </c>
      <c r="C44" s="73" t="s">
        <v>247</v>
      </c>
      <c r="D44" s="63" t="s">
        <v>258</v>
      </c>
      <c r="E44" s="63" t="s">
        <v>83</v>
      </c>
      <c r="F44" s="24" t="s">
        <v>9</v>
      </c>
      <c r="G44" s="33">
        <v>1966</v>
      </c>
      <c r="H44" s="86" t="s">
        <v>287</v>
      </c>
      <c r="I44" s="93" t="s">
        <v>290</v>
      </c>
      <c r="J44" s="86" t="s">
        <v>242</v>
      </c>
      <c r="K44" s="20">
        <v>4.7812500000000003E-4</v>
      </c>
      <c r="L44" s="20">
        <f t="shared" si="2"/>
        <v>7.0949074074074133E-5</v>
      </c>
      <c r="M44" s="83">
        <f t="shared" si="3"/>
        <v>38</v>
      </c>
      <c r="N44" s="25"/>
    </row>
    <row r="45" spans="1:14" s="22" customFormat="1" ht="18" customHeight="1" x14ac:dyDescent="0.2">
      <c r="A45" s="23">
        <v>68</v>
      </c>
      <c r="B45" s="74" t="s">
        <v>18</v>
      </c>
      <c r="C45" s="73" t="s">
        <v>246</v>
      </c>
      <c r="D45" s="62" t="s">
        <v>40</v>
      </c>
      <c r="E45" s="62" t="s">
        <v>41</v>
      </c>
      <c r="F45" s="24" t="s">
        <v>9</v>
      </c>
      <c r="G45" s="19">
        <v>1968</v>
      </c>
      <c r="H45" s="86" t="s">
        <v>287</v>
      </c>
      <c r="I45" s="93" t="s">
        <v>292</v>
      </c>
      <c r="J45" s="86" t="s">
        <v>242</v>
      </c>
      <c r="K45" s="20">
        <v>4.7824074074074072E-4</v>
      </c>
      <c r="L45" s="20">
        <f t="shared" si="2"/>
        <v>7.1064814814814819E-5</v>
      </c>
      <c r="M45" s="83">
        <f t="shared" si="3"/>
        <v>39</v>
      </c>
      <c r="N45" s="25"/>
    </row>
    <row r="46" spans="1:14" s="22" customFormat="1" ht="18" customHeight="1" x14ac:dyDescent="0.2">
      <c r="A46" s="23">
        <v>8</v>
      </c>
      <c r="B46" s="74" t="s">
        <v>26</v>
      </c>
      <c r="C46" s="73" t="s">
        <v>27</v>
      </c>
      <c r="D46" s="61" t="s">
        <v>159</v>
      </c>
      <c r="E46" s="61" t="s">
        <v>161</v>
      </c>
      <c r="F46" s="24" t="s">
        <v>5</v>
      </c>
      <c r="G46" s="19">
        <v>1977</v>
      </c>
      <c r="H46" s="86" t="s">
        <v>287</v>
      </c>
      <c r="I46" s="93" t="s">
        <v>290</v>
      </c>
      <c r="J46" s="86" t="s">
        <v>242</v>
      </c>
      <c r="K46" s="20">
        <v>4.7835648148148146E-4</v>
      </c>
      <c r="L46" s="20">
        <f t="shared" si="2"/>
        <v>7.1180555555555559E-5</v>
      </c>
      <c r="M46" s="83">
        <f t="shared" si="3"/>
        <v>40</v>
      </c>
      <c r="N46" s="25"/>
    </row>
    <row r="47" spans="1:14" s="22" customFormat="1" ht="18" customHeight="1" x14ac:dyDescent="0.2">
      <c r="A47" s="23">
        <v>85</v>
      </c>
      <c r="B47" s="74" t="s">
        <v>26</v>
      </c>
      <c r="C47" s="73" t="s">
        <v>27</v>
      </c>
      <c r="D47" s="61" t="s">
        <v>164</v>
      </c>
      <c r="E47" s="61" t="s">
        <v>165</v>
      </c>
      <c r="F47" s="24" t="s">
        <v>9</v>
      </c>
      <c r="G47" s="19">
        <v>1971</v>
      </c>
      <c r="H47" s="86" t="s">
        <v>287</v>
      </c>
      <c r="I47" s="93" t="s">
        <v>290</v>
      </c>
      <c r="J47" s="86" t="s">
        <v>242</v>
      </c>
      <c r="K47" s="20">
        <v>4.7939814814814812E-4</v>
      </c>
      <c r="L47" s="20">
        <f t="shared" si="2"/>
        <v>7.2222222222222219E-5</v>
      </c>
      <c r="M47" s="83">
        <f t="shared" si="3"/>
        <v>41</v>
      </c>
      <c r="N47" s="25"/>
    </row>
    <row r="48" spans="1:14" s="22" customFormat="1" ht="18" customHeight="1" x14ac:dyDescent="0.2">
      <c r="A48" s="23">
        <v>18</v>
      </c>
      <c r="B48" s="74" t="s">
        <v>18</v>
      </c>
      <c r="C48" s="73" t="s">
        <v>246</v>
      </c>
      <c r="D48" s="62" t="s">
        <v>40</v>
      </c>
      <c r="E48" s="62" t="s">
        <v>14</v>
      </c>
      <c r="F48" s="24" t="s">
        <v>5</v>
      </c>
      <c r="G48" s="19">
        <v>2000</v>
      </c>
      <c r="H48" s="86" t="s">
        <v>285</v>
      </c>
      <c r="I48" s="93" t="s">
        <v>290</v>
      </c>
      <c r="J48" s="86" t="s">
        <v>242</v>
      </c>
      <c r="K48" s="20">
        <v>4.8101851851851848E-4</v>
      </c>
      <c r="L48" s="20">
        <f t="shared" si="2"/>
        <v>7.3842592592592579E-5</v>
      </c>
      <c r="M48" s="83">
        <f t="shared" si="3"/>
        <v>42</v>
      </c>
      <c r="N48" s="25"/>
    </row>
    <row r="49" spans="1:15" s="22" customFormat="1" ht="18" customHeight="1" x14ac:dyDescent="0.2">
      <c r="A49" s="27">
        <v>41</v>
      </c>
      <c r="B49" s="76" t="s">
        <v>24</v>
      </c>
      <c r="C49" s="73" t="s">
        <v>25</v>
      </c>
      <c r="D49" s="65" t="s">
        <v>138</v>
      </c>
      <c r="E49" s="65" t="s">
        <v>83</v>
      </c>
      <c r="F49" s="28" t="s">
        <v>9</v>
      </c>
      <c r="G49" s="29">
        <v>1969</v>
      </c>
      <c r="H49" s="86" t="s">
        <v>287</v>
      </c>
      <c r="I49" s="93" t="s">
        <v>290</v>
      </c>
      <c r="J49" s="86" t="s">
        <v>242</v>
      </c>
      <c r="K49" s="20">
        <v>4.8113425925925922E-4</v>
      </c>
      <c r="L49" s="20">
        <f t="shared" si="2"/>
        <v>7.395833333333332E-5</v>
      </c>
      <c r="M49" s="83">
        <f t="shared" si="3"/>
        <v>43</v>
      </c>
      <c r="N49" s="30"/>
    </row>
    <row r="50" spans="1:15" s="22" customFormat="1" ht="18" customHeight="1" x14ac:dyDescent="0.2">
      <c r="A50" s="23">
        <v>11</v>
      </c>
      <c r="B50" s="74" t="s">
        <v>26</v>
      </c>
      <c r="C50" s="73" t="s">
        <v>27</v>
      </c>
      <c r="D50" s="61" t="s">
        <v>162</v>
      </c>
      <c r="E50" s="61" t="s">
        <v>91</v>
      </c>
      <c r="F50" s="24" t="s">
        <v>9</v>
      </c>
      <c r="G50" s="19">
        <v>1964</v>
      </c>
      <c r="H50" s="86" t="s">
        <v>287</v>
      </c>
      <c r="I50" s="93" t="s">
        <v>290</v>
      </c>
      <c r="J50" s="86" t="s">
        <v>242</v>
      </c>
      <c r="K50" s="20">
        <v>4.8171296296296292E-4</v>
      </c>
      <c r="L50" s="20">
        <f t="shared" si="2"/>
        <v>7.453703703703702E-5</v>
      </c>
      <c r="M50" s="83">
        <f t="shared" si="3"/>
        <v>44</v>
      </c>
      <c r="N50" s="25"/>
    </row>
    <row r="51" spans="1:15" s="22" customFormat="1" ht="18" customHeight="1" x14ac:dyDescent="0.2">
      <c r="A51" s="27">
        <v>24</v>
      </c>
      <c r="B51" s="76" t="s">
        <v>24</v>
      </c>
      <c r="C51" s="73" t="s">
        <v>25</v>
      </c>
      <c r="D51" s="65" t="s">
        <v>129</v>
      </c>
      <c r="E51" s="65" t="s">
        <v>130</v>
      </c>
      <c r="F51" s="28" t="s">
        <v>9</v>
      </c>
      <c r="G51" s="29">
        <v>2002</v>
      </c>
      <c r="H51" s="86" t="s">
        <v>284</v>
      </c>
      <c r="I51" s="93" t="s">
        <v>290</v>
      </c>
      <c r="J51" s="86" t="s">
        <v>242</v>
      </c>
      <c r="K51" s="20">
        <v>4.8206018518518514E-4</v>
      </c>
      <c r="L51" s="20">
        <f t="shared" si="2"/>
        <v>7.488425925925924E-5</v>
      </c>
      <c r="M51" s="83">
        <f t="shared" si="3"/>
        <v>45</v>
      </c>
      <c r="N51" s="30"/>
    </row>
    <row r="52" spans="1:15" s="22" customFormat="1" ht="18" customHeight="1" x14ac:dyDescent="0.2">
      <c r="A52" s="23">
        <v>152</v>
      </c>
      <c r="B52" s="74" t="s">
        <v>16</v>
      </c>
      <c r="C52" s="73" t="s">
        <v>17</v>
      </c>
      <c r="D52" s="63" t="s">
        <v>216</v>
      </c>
      <c r="E52" s="63" t="s">
        <v>190</v>
      </c>
      <c r="F52" s="24" t="s">
        <v>9</v>
      </c>
      <c r="G52" s="26">
        <v>1974</v>
      </c>
      <c r="H52" s="86" t="s">
        <v>287</v>
      </c>
      <c r="I52" s="93" t="s">
        <v>292</v>
      </c>
      <c r="J52" s="86" t="s">
        <v>242</v>
      </c>
      <c r="K52" s="20">
        <v>4.84375E-4</v>
      </c>
      <c r="L52" s="20">
        <f t="shared" si="2"/>
        <v>7.7199074074074095E-5</v>
      </c>
      <c r="M52" s="83">
        <f t="shared" si="3"/>
        <v>46</v>
      </c>
      <c r="N52" s="25"/>
    </row>
    <row r="53" spans="1:15" s="22" customFormat="1" ht="18" customHeight="1" x14ac:dyDescent="0.2">
      <c r="A53" s="23">
        <v>100</v>
      </c>
      <c r="B53" s="74" t="s">
        <v>22</v>
      </c>
      <c r="C53" s="73" t="s">
        <v>23</v>
      </c>
      <c r="D53" s="61" t="s">
        <v>92</v>
      </c>
      <c r="E53" s="61" t="s">
        <v>94</v>
      </c>
      <c r="F53" s="24" t="s">
        <v>9</v>
      </c>
      <c r="G53" s="19">
        <v>1958</v>
      </c>
      <c r="H53" s="86" t="s">
        <v>287</v>
      </c>
      <c r="I53" s="93" t="s">
        <v>290</v>
      </c>
      <c r="J53" s="86" t="s">
        <v>242</v>
      </c>
      <c r="K53" s="20">
        <v>4.8553240740740745E-4</v>
      </c>
      <c r="L53" s="20">
        <f t="shared" si="2"/>
        <v>7.8356481481481549E-5</v>
      </c>
      <c r="M53" s="83">
        <f t="shared" si="3"/>
        <v>47</v>
      </c>
      <c r="N53" s="24"/>
    </row>
    <row r="54" spans="1:15" s="22" customFormat="1" ht="18" customHeight="1" x14ac:dyDescent="0.2">
      <c r="A54" s="23">
        <v>105</v>
      </c>
      <c r="B54" s="74" t="s">
        <v>19</v>
      </c>
      <c r="C54" s="73" t="s">
        <v>20</v>
      </c>
      <c r="D54" s="61" t="s">
        <v>228</v>
      </c>
      <c r="E54" s="61" t="s">
        <v>83</v>
      </c>
      <c r="F54" s="24" t="s">
        <v>9</v>
      </c>
      <c r="G54" s="19">
        <v>2004</v>
      </c>
      <c r="H54" s="86" t="s">
        <v>283</v>
      </c>
      <c r="I54" s="93" t="s">
        <v>292</v>
      </c>
      <c r="J54" s="86" t="s">
        <v>242</v>
      </c>
      <c r="K54" s="20">
        <v>4.8553240740740745E-4</v>
      </c>
      <c r="L54" s="20">
        <f t="shared" si="2"/>
        <v>7.8356481481481549E-5</v>
      </c>
      <c r="M54" s="83">
        <f t="shared" si="3"/>
        <v>47</v>
      </c>
      <c r="N54" s="25"/>
    </row>
    <row r="55" spans="1:15" s="22" customFormat="1" ht="18" customHeight="1" x14ac:dyDescent="0.2">
      <c r="A55" s="23">
        <v>96</v>
      </c>
      <c r="B55" s="74" t="s">
        <v>21</v>
      </c>
      <c r="C55" s="73" t="s">
        <v>247</v>
      </c>
      <c r="D55" s="63" t="s">
        <v>253</v>
      </c>
      <c r="E55" s="63" t="s">
        <v>36</v>
      </c>
      <c r="F55" s="24" t="s">
        <v>5</v>
      </c>
      <c r="G55" s="33">
        <v>2000</v>
      </c>
      <c r="H55" s="86" t="s">
        <v>285</v>
      </c>
      <c r="I55" s="93" t="s">
        <v>292</v>
      </c>
      <c r="J55" s="86" t="s">
        <v>242</v>
      </c>
      <c r="K55" s="20">
        <v>4.8576388888888888E-4</v>
      </c>
      <c r="L55" s="20">
        <f t="shared" si="2"/>
        <v>7.8587962962962975E-5</v>
      </c>
      <c r="M55" s="83">
        <f t="shared" si="3"/>
        <v>49</v>
      </c>
      <c r="N55" s="25"/>
    </row>
    <row r="56" spans="1:15" s="22" customFormat="1" ht="18" customHeight="1" x14ac:dyDescent="0.2">
      <c r="A56" s="23">
        <v>137</v>
      </c>
      <c r="B56" s="74" t="s">
        <v>21</v>
      </c>
      <c r="C56" s="73" t="s">
        <v>247</v>
      </c>
      <c r="D56" s="63" t="s">
        <v>255</v>
      </c>
      <c r="E56" s="63" t="s">
        <v>41</v>
      </c>
      <c r="F56" s="24" t="s">
        <v>9</v>
      </c>
      <c r="G56" s="33">
        <v>1962</v>
      </c>
      <c r="H56" s="86" t="s">
        <v>287</v>
      </c>
      <c r="I56" s="93" t="s">
        <v>290</v>
      </c>
      <c r="J56" s="86" t="s">
        <v>242</v>
      </c>
      <c r="K56" s="20">
        <v>4.9270833333333339E-4</v>
      </c>
      <c r="L56" s="20">
        <f t="shared" si="2"/>
        <v>8.5532407407407486E-5</v>
      </c>
      <c r="M56" s="83">
        <f t="shared" si="3"/>
        <v>50</v>
      </c>
      <c r="N56" s="25"/>
    </row>
    <row r="57" spans="1:15" s="22" customFormat="1" ht="18" customHeight="1" x14ac:dyDescent="0.2">
      <c r="A57" s="27">
        <v>50</v>
      </c>
      <c r="B57" s="76" t="s">
        <v>24</v>
      </c>
      <c r="C57" s="73" t="s">
        <v>25</v>
      </c>
      <c r="D57" s="65" t="s">
        <v>129</v>
      </c>
      <c r="E57" s="65" t="s">
        <v>131</v>
      </c>
      <c r="F57" s="28" t="s">
        <v>9</v>
      </c>
      <c r="G57" s="29">
        <v>1963</v>
      </c>
      <c r="H57" s="86" t="s">
        <v>287</v>
      </c>
      <c r="I57" s="93" t="s">
        <v>290</v>
      </c>
      <c r="J57" s="86" t="s">
        <v>242</v>
      </c>
      <c r="K57" s="20">
        <v>4.9293981481481487E-4</v>
      </c>
      <c r="L57" s="20">
        <f t="shared" si="2"/>
        <v>8.5763888888888966E-5</v>
      </c>
      <c r="M57" s="83">
        <f t="shared" si="3"/>
        <v>51</v>
      </c>
      <c r="N57" s="30"/>
    </row>
    <row r="58" spans="1:15" s="39" customFormat="1" ht="18" customHeight="1" x14ac:dyDescent="0.2">
      <c r="A58" s="23">
        <v>20</v>
      </c>
      <c r="B58" s="74" t="s">
        <v>18</v>
      </c>
      <c r="C58" s="73" t="s">
        <v>246</v>
      </c>
      <c r="D58" s="62" t="s">
        <v>56</v>
      </c>
      <c r="E58" s="62" t="s">
        <v>57</v>
      </c>
      <c r="F58" s="24" t="s">
        <v>5</v>
      </c>
      <c r="G58" s="19">
        <v>2001</v>
      </c>
      <c r="H58" s="86" t="s">
        <v>284</v>
      </c>
      <c r="I58" s="93" t="s">
        <v>290</v>
      </c>
      <c r="J58" s="86" t="s">
        <v>242</v>
      </c>
      <c r="K58" s="20">
        <v>4.9386574074074079E-4</v>
      </c>
      <c r="L58" s="20">
        <f t="shared" si="2"/>
        <v>8.6689814814814887E-5</v>
      </c>
      <c r="M58" s="83">
        <f t="shared" si="3"/>
        <v>52</v>
      </c>
      <c r="N58" s="25"/>
    </row>
    <row r="59" spans="1:15" s="22" customFormat="1" ht="18" customHeight="1" x14ac:dyDescent="0.2">
      <c r="A59" s="27">
        <v>117</v>
      </c>
      <c r="B59" s="76" t="s">
        <v>24</v>
      </c>
      <c r="C59" s="73" t="s">
        <v>25</v>
      </c>
      <c r="D59" s="65" t="s">
        <v>132</v>
      </c>
      <c r="E59" s="65" t="s">
        <v>133</v>
      </c>
      <c r="F59" s="28" t="s">
        <v>9</v>
      </c>
      <c r="G59" s="29">
        <v>1960</v>
      </c>
      <c r="H59" s="86" t="s">
        <v>287</v>
      </c>
      <c r="I59" s="93" t="s">
        <v>292</v>
      </c>
      <c r="J59" s="86" t="s">
        <v>242</v>
      </c>
      <c r="K59" s="20">
        <v>4.9409722222222216E-4</v>
      </c>
      <c r="L59" s="20">
        <f t="shared" si="2"/>
        <v>8.6921296296296258E-5</v>
      </c>
      <c r="M59" s="83">
        <f t="shared" si="3"/>
        <v>53</v>
      </c>
      <c r="N59" s="30"/>
    </row>
    <row r="60" spans="1:15" s="22" customFormat="1" ht="18" customHeight="1" x14ac:dyDescent="0.2">
      <c r="A60" s="23">
        <v>63</v>
      </c>
      <c r="B60" s="74" t="s">
        <v>22</v>
      </c>
      <c r="C60" s="73" t="s">
        <v>23</v>
      </c>
      <c r="D60" s="61" t="s">
        <v>104</v>
      </c>
      <c r="E60" s="61" t="s">
        <v>106</v>
      </c>
      <c r="F60" s="24" t="s">
        <v>9</v>
      </c>
      <c r="G60" s="19">
        <v>2005</v>
      </c>
      <c r="H60" s="86" t="s">
        <v>282</v>
      </c>
      <c r="I60" s="93" t="s">
        <v>290</v>
      </c>
      <c r="J60" s="86" t="s">
        <v>242</v>
      </c>
      <c r="K60" s="20">
        <v>4.9409722222222216E-4</v>
      </c>
      <c r="L60" s="20">
        <f t="shared" si="2"/>
        <v>8.6921296296296258E-5</v>
      </c>
      <c r="M60" s="83">
        <f t="shared" si="3"/>
        <v>53</v>
      </c>
      <c r="N60" s="24"/>
      <c r="O60" s="34"/>
    </row>
    <row r="61" spans="1:15" s="22" customFormat="1" ht="18" customHeight="1" x14ac:dyDescent="0.2">
      <c r="A61" s="27">
        <v>120</v>
      </c>
      <c r="B61" s="76" t="s">
        <v>24</v>
      </c>
      <c r="C61" s="73" t="s">
        <v>25</v>
      </c>
      <c r="D61" s="65" t="s">
        <v>135</v>
      </c>
      <c r="E61" s="65" t="s">
        <v>137</v>
      </c>
      <c r="F61" s="28" t="s">
        <v>9</v>
      </c>
      <c r="G61" s="29">
        <v>1966</v>
      </c>
      <c r="H61" s="86" t="s">
        <v>287</v>
      </c>
      <c r="I61" s="93" t="s">
        <v>292</v>
      </c>
      <c r="J61" s="86" t="s">
        <v>242</v>
      </c>
      <c r="K61" s="20">
        <v>4.953703703703703E-4</v>
      </c>
      <c r="L61" s="20">
        <f t="shared" si="2"/>
        <v>8.8194444444444399E-5</v>
      </c>
      <c r="M61" s="83">
        <f t="shared" si="3"/>
        <v>55</v>
      </c>
      <c r="N61" s="30"/>
    </row>
    <row r="62" spans="1:15" s="22" customFormat="1" ht="18" customHeight="1" x14ac:dyDescent="0.2">
      <c r="A62" s="23">
        <v>116</v>
      </c>
      <c r="B62" s="74" t="s">
        <v>22</v>
      </c>
      <c r="C62" s="73" t="s">
        <v>23</v>
      </c>
      <c r="D62" s="61" t="s">
        <v>6</v>
      </c>
      <c r="E62" s="61" t="s">
        <v>79</v>
      </c>
      <c r="F62" s="24" t="s">
        <v>9</v>
      </c>
      <c r="G62" s="19">
        <v>1966</v>
      </c>
      <c r="H62" s="86" t="s">
        <v>287</v>
      </c>
      <c r="I62" s="93" t="s">
        <v>292</v>
      </c>
      <c r="J62" s="86" t="s">
        <v>242</v>
      </c>
      <c r="K62" s="20">
        <v>4.9560185185185189E-4</v>
      </c>
      <c r="L62" s="20">
        <f t="shared" si="2"/>
        <v>8.8425925925925987E-5</v>
      </c>
      <c r="M62" s="83">
        <f t="shared" si="3"/>
        <v>56</v>
      </c>
      <c r="N62" s="24"/>
    </row>
    <row r="63" spans="1:15" s="22" customFormat="1" ht="18" customHeight="1" x14ac:dyDescent="0.2">
      <c r="A63" s="23">
        <v>82</v>
      </c>
      <c r="B63" s="74" t="s">
        <v>18</v>
      </c>
      <c r="C63" s="73" t="s">
        <v>246</v>
      </c>
      <c r="D63" s="62" t="s">
        <v>32</v>
      </c>
      <c r="E63" s="62" t="s">
        <v>34</v>
      </c>
      <c r="F63" s="24" t="s">
        <v>9</v>
      </c>
      <c r="G63" s="19">
        <v>1970</v>
      </c>
      <c r="H63" s="86" t="s">
        <v>287</v>
      </c>
      <c r="I63" s="93" t="s">
        <v>292</v>
      </c>
      <c r="J63" s="86" t="s">
        <v>242</v>
      </c>
      <c r="K63" s="20">
        <v>4.965277777777777E-4</v>
      </c>
      <c r="L63" s="20">
        <f t="shared" si="2"/>
        <v>8.9351851851851799E-5</v>
      </c>
      <c r="M63" s="83">
        <f t="shared" si="3"/>
        <v>57</v>
      </c>
      <c r="N63" s="25"/>
    </row>
    <row r="64" spans="1:15" s="22" customFormat="1" ht="18" customHeight="1" x14ac:dyDescent="0.2">
      <c r="A64" s="23">
        <v>21</v>
      </c>
      <c r="B64" s="74" t="s">
        <v>18</v>
      </c>
      <c r="C64" s="73" t="s">
        <v>246</v>
      </c>
      <c r="D64" s="62" t="s">
        <v>49</v>
      </c>
      <c r="E64" s="62" t="s">
        <v>51</v>
      </c>
      <c r="F64" s="24" t="s">
        <v>5</v>
      </c>
      <c r="G64" s="19">
        <v>2002</v>
      </c>
      <c r="H64" s="86" t="s">
        <v>284</v>
      </c>
      <c r="I64" s="93" t="s">
        <v>290</v>
      </c>
      <c r="J64" s="86" t="s">
        <v>242</v>
      </c>
      <c r="K64" s="20">
        <v>4.9756944444444447E-4</v>
      </c>
      <c r="L64" s="20">
        <f t="shared" si="2"/>
        <v>9.0393518518518568E-5</v>
      </c>
      <c r="M64" s="83">
        <f t="shared" si="3"/>
        <v>58</v>
      </c>
      <c r="N64" s="25"/>
    </row>
    <row r="65" spans="1:14" s="22" customFormat="1" ht="18" customHeight="1" x14ac:dyDescent="0.2">
      <c r="A65" s="23">
        <v>86</v>
      </c>
      <c r="B65" s="74" t="s">
        <v>22</v>
      </c>
      <c r="C65" s="73" t="s">
        <v>23</v>
      </c>
      <c r="D65" s="61" t="s">
        <v>107</v>
      </c>
      <c r="E65" s="61" t="s">
        <v>108</v>
      </c>
      <c r="F65" s="24" t="s">
        <v>9</v>
      </c>
      <c r="G65" s="19">
        <v>2002</v>
      </c>
      <c r="H65" s="86" t="s">
        <v>284</v>
      </c>
      <c r="I65" s="93" t="s">
        <v>290</v>
      </c>
      <c r="J65" s="86" t="s">
        <v>242</v>
      </c>
      <c r="K65" s="20">
        <v>4.9918981481481483E-4</v>
      </c>
      <c r="L65" s="20">
        <f t="shared" si="2"/>
        <v>9.2013888888888928E-5</v>
      </c>
      <c r="M65" s="83">
        <f t="shared" si="3"/>
        <v>59</v>
      </c>
      <c r="N65" s="24"/>
    </row>
    <row r="66" spans="1:14" s="22" customFormat="1" ht="18" customHeight="1" x14ac:dyDescent="0.2">
      <c r="A66" s="23">
        <v>121</v>
      </c>
      <c r="B66" s="74" t="s">
        <v>22</v>
      </c>
      <c r="C66" s="73" t="s">
        <v>23</v>
      </c>
      <c r="D66" s="61" t="s">
        <v>125</v>
      </c>
      <c r="E66" s="61" t="s">
        <v>126</v>
      </c>
      <c r="F66" s="24" t="s">
        <v>9</v>
      </c>
      <c r="G66" s="19">
        <v>1963</v>
      </c>
      <c r="H66" s="86" t="s">
        <v>287</v>
      </c>
      <c r="I66" s="93" t="s">
        <v>292</v>
      </c>
      <c r="J66" s="86" t="s">
        <v>242</v>
      </c>
      <c r="K66" s="20">
        <v>4.9918981481481483E-4</v>
      </c>
      <c r="L66" s="20">
        <f t="shared" si="2"/>
        <v>9.2013888888888928E-5</v>
      </c>
      <c r="M66" s="83">
        <f t="shared" si="3"/>
        <v>59</v>
      </c>
      <c r="N66" s="24"/>
    </row>
    <row r="67" spans="1:14" s="22" customFormat="1" ht="18" customHeight="1" x14ac:dyDescent="0.2">
      <c r="A67" s="23">
        <v>97</v>
      </c>
      <c r="B67" s="74" t="s">
        <v>26</v>
      </c>
      <c r="C67" s="73" t="s">
        <v>27</v>
      </c>
      <c r="D67" s="61" t="s">
        <v>201</v>
      </c>
      <c r="E67" s="61" t="s">
        <v>167</v>
      </c>
      <c r="F67" s="24" t="s">
        <v>9</v>
      </c>
      <c r="G67" s="19">
        <v>1970</v>
      </c>
      <c r="H67" s="86" t="s">
        <v>287</v>
      </c>
      <c r="I67" s="93" t="s">
        <v>292</v>
      </c>
      <c r="J67" s="86" t="s">
        <v>242</v>
      </c>
      <c r="K67" s="20">
        <v>5.0069444444444445E-4</v>
      </c>
      <c r="L67" s="20">
        <f t="shared" si="2"/>
        <v>9.3518518518518549E-5</v>
      </c>
      <c r="M67" s="83">
        <f t="shared" si="3"/>
        <v>61</v>
      </c>
      <c r="N67" s="25"/>
    </row>
    <row r="68" spans="1:14" s="22" customFormat="1" ht="18" customHeight="1" x14ac:dyDescent="0.2">
      <c r="A68" s="27">
        <v>129</v>
      </c>
      <c r="B68" s="76" t="s">
        <v>24</v>
      </c>
      <c r="C68" s="73" t="s">
        <v>25</v>
      </c>
      <c r="D68" s="65" t="s">
        <v>43</v>
      </c>
      <c r="E68" s="65" t="s">
        <v>134</v>
      </c>
      <c r="F68" s="28" t="s">
        <v>5</v>
      </c>
      <c r="G68" s="29">
        <v>1991</v>
      </c>
      <c r="H68" s="86" t="s">
        <v>287</v>
      </c>
      <c r="I68" s="93" t="s">
        <v>292</v>
      </c>
      <c r="J68" s="86" t="s">
        <v>242</v>
      </c>
      <c r="K68" s="20">
        <v>5.0150462962962963E-4</v>
      </c>
      <c r="L68" s="20">
        <f t="shared" si="2"/>
        <v>9.4328703703703729E-5</v>
      </c>
      <c r="M68" s="83">
        <f t="shared" si="3"/>
        <v>62</v>
      </c>
      <c r="N68" s="30"/>
    </row>
    <row r="69" spans="1:14" s="22" customFormat="1" ht="18" customHeight="1" x14ac:dyDescent="0.2">
      <c r="A69" s="23">
        <v>13</v>
      </c>
      <c r="B69" s="74" t="s">
        <v>18</v>
      </c>
      <c r="C69" s="73" t="s">
        <v>246</v>
      </c>
      <c r="D69" s="62" t="s">
        <v>62</v>
      </c>
      <c r="E69" s="62" t="s">
        <v>63</v>
      </c>
      <c r="F69" s="24" t="s">
        <v>5</v>
      </c>
      <c r="G69" s="19">
        <v>1966</v>
      </c>
      <c r="H69" s="86" t="s">
        <v>287</v>
      </c>
      <c r="I69" s="93" t="s">
        <v>292</v>
      </c>
      <c r="J69" s="86" t="s">
        <v>242</v>
      </c>
      <c r="K69" s="20">
        <v>5.0497685185185183E-4</v>
      </c>
      <c r="L69" s="20">
        <f t="shared" si="2"/>
        <v>9.780092592592593E-5</v>
      </c>
      <c r="M69" s="83">
        <f t="shared" si="3"/>
        <v>63</v>
      </c>
      <c r="N69" s="25"/>
    </row>
    <row r="70" spans="1:14" s="22" customFormat="1" ht="18" customHeight="1" x14ac:dyDescent="0.2">
      <c r="A70" s="23">
        <v>33</v>
      </c>
      <c r="B70" s="74" t="s">
        <v>18</v>
      </c>
      <c r="C70" s="73" t="s">
        <v>246</v>
      </c>
      <c r="D70" s="62" t="s">
        <v>58</v>
      </c>
      <c r="E70" s="62" t="s">
        <v>59</v>
      </c>
      <c r="F70" s="24" t="s">
        <v>5</v>
      </c>
      <c r="G70" s="19">
        <v>1964</v>
      </c>
      <c r="H70" s="86" t="s">
        <v>287</v>
      </c>
      <c r="I70" s="93" t="s">
        <v>292</v>
      </c>
      <c r="J70" s="86" t="s">
        <v>242</v>
      </c>
      <c r="K70" s="20">
        <v>5.0659722222222219E-4</v>
      </c>
      <c r="L70" s="20">
        <f t="shared" si="2"/>
        <v>9.9421296296296291E-5</v>
      </c>
      <c r="M70" s="83">
        <f t="shared" si="3"/>
        <v>64</v>
      </c>
      <c r="N70" s="25"/>
    </row>
    <row r="71" spans="1:14" s="22" customFormat="1" ht="18" customHeight="1" x14ac:dyDescent="0.2">
      <c r="A71" s="23">
        <v>153</v>
      </c>
      <c r="B71" s="74" t="s">
        <v>16</v>
      </c>
      <c r="C71" s="73" t="s">
        <v>17</v>
      </c>
      <c r="D71" s="63" t="s">
        <v>219</v>
      </c>
      <c r="E71" s="63" t="s">
        <v>220</v>
      </c>
      <c r="F71" s="24" t="s">
        <v>9</v>
      </c>
      <c r="G71" s="26">
        <v>1974</v>
      </c>
      <c r="H71" s="86" t="s">
        <v>287</v>
      </c>
      <c r="I71" s="93" t="s">
        <v>292</v>
      </c>
      <c r="J71" s="86" t="s">
        <v>242</v>
      </c>
      <c r="K71" s="20">
        <v>5.0787037037037044E-4</v>
      </c>
      <c r="L71" s="20">
        <f t="shared" ref="L71:L102" si="4">IF(K71&lt;&gt;"",K71-MIN($K$7:$K$192),"")</f>
        <v>1.0069444444444454E-4</v>
      </c>
      <c r="M71" s="83">
        <f t="shared" ref="M71:M102" si="5">IF(K71&lt;&gt;"",RANK(K71,$K$7:$K$192,1),"")</f>
        <v>65</v>
      </c>
      <c r="N71" s="25"/>
    </row>
    <row r="72" spans="1:14" s="22" customFormat="1" ht="18" customHeight="1" x14ac:dyDescent="0.2">
      <c r="A72" s="23">
        <v>60</v>
      </c>
      <c r="B72" s="74" t="s">
        <v>22</v>
      </c>
      <c r="C72" s="73" t="s">
        <v>23</v>
      </c>
      <c r="D72" s="61" t="s">
        <v>123</v>
      </c>
      <c r="E72" s="61" t="s">
        <v>124</v>
      </c>
      <c r="F72" s="24" t="s">
        <v>5</v>
      </c>
      <c r="G72" s="19">
        <v>2002</v>
      </c>
      <c r="H72" s="86" t="s">
        <v>284</v>
      </c>
      <c r="I72" s="93" t="s">
        <v>290</v>
      </c>
      <c r="J72" s="86" t="s">
        <v>242</v>
      </c>
      <c r="K72" s="20">
        <v>5.0925925925925921E-4</v>
      </c>
      <c r="L72" s="20">
        <f t="shared" si="4"/>
        <v>1.0208333333333331E-4</v>
      </c>
      <c r="M72" s="83">
        <f t="shared" si="5"/>
        <v>66</v>
      </c>
      <c r="N72" s="24"/>
    </row>
    <row r="73" spans="1:14" s="22" customFormat="1" ht="18" customHeight="1" x14ac:dyDescent="0.2">
      <c r="A73" s="23">
        <v>177</v>
      </c>
      <c r="B73" s="74" t="s">
        <v>19</v>
      </c>
      <c r="C73" s="73" t="s">
        <v>20</v>
      </c>
      <c r="D73" s="61" t="s">
        <v>235</v>
      </c>
      <c r="E73" s="61" t="s">
        <v>236</v>
      </c>
      <c r="F73" s="24" t="s">
        <v>5</v>
      </c>
      <c r="G73" s="19">
        <v>1966</v>
      </c>
      <c r="H73" s="86" t="s">
        <v>287</v>
      </c>
      <c r="I73" s="93" t="s">
        <v>290</v>
      </c>
      <c r="J73" s="86" t="s">
        <v>242</v>
      </c>
      <c r="K73" s="20">
        <v>5.094907407407408E-4</v>
      </c>
      <c r="L73" s="20">
        <f t="shared" si="4"/>
        <v>1.023148148148149E-4</v>
      </c>
      <c r="M73" s="83">
        <f t="shared" si="5"/>
        <v>67</v>
      </c>
      <c r="N73" s="25"/>
    </row>
    <row r="74" spans="1:14" s="22" customFormat="1" ht="18" customHeight="1" x14ac:dyDescent="0.2">
      <c r="A74" s="23">
        <v>145</v>
      </c>
      <c r="B74" s="74" t="s">
        <v>26</v>
      </c>
      <c r="C74" s="73" t="s">
        <v>27</v>
      </c>
      <c r="D74" s="63" t="s">
        <v>259</v>
      </c>
      <c r="E74" s="63" t="s">
        <v>8</v>
      </c>
      <c r="F74" s="24" t="s">
        <v>9</v>
      </c>
      <c r="G74" s="33">
        <v>1993</v>
      </c>
      <c r="H74" s="86" t="s">
        <v>287</v>
      </c>
      <c r="I74" s="93" t="s">
        <v>292</v>
      </c>
      <c r="J74" s="86" t="s">
        <v>242</v>
      </c>
      <c r="K74" s="20">
        <v>5.0983796296296291E-4</v>
      </c>
      <c r="L74" s="20">
        <f t="shared" si="4"/>
        <v>1.0266203703703701E-4</v>
      </c>
      <c r="M74" s="83">
        <f t="shared" si="5"/>
        <v>68</v>
      </c>
      <c r="N74" s="25"/>
    </row>
    <row r="75" spans="1:14" s="22" customFormat="1" ht="18" customHeight="1" x14ac:dyDescent="0.2">
      <c r="A75" s="23">
        <v>74</v>
      </c>
      <c r="B75" s="74" t="s">
        <v>22</v>
      </c>
      <c r="C75" s="73" t="s">
        <v>23</v>
      </c>
      <c r="D75" s="61" t="s">
        <v>89</v>
      </c>
      <c r="E75" s="61" t="s">
        <v>91</v>
      </c>
      <c r="F75" s="24" t="s">
        <v>9</v>
      </c>
      <c r="G75" s="19">
        <v>1951</v>
      </c>
      <c r="H75" s="86" t="s">
        <v>287</v>
      </c>
      <c r="I75" s="93" t="s">
        <v>292</v>
      </c>
      <c r="J75" s="86" t="s">
        <v>242</v>
      </c>
      <c r="K75" s="20">
        <v>5.1192129629629623E-4</v>
      </c>
      <c r="L75" s="20">
        <f t="shared" si="4"/>
        <v>1.0474537037037033E-4</v>
      </c>
      <c r="M75" s="83">
        <f t="shared" si="5"/>
        <v>69</v>
      </c>
      <c r="N75" s="24"/>
    </row>
    <row r="76" spans="1:14" s="22" customFormat="1" ht="18" customHeight="1" x14ac:dyDescent="0.2">
      <c r="A76" s="23">
        <v>169</v>
      </c>
      <c r="B76" s="74" t="s">
        <v>26</v>
      </c>
      <c r="C76" s="73" t="s">
        <v>27</v>
      </c>
      <c r="D76" s="63" t="s">
        <v>178</v>
      </c>
      <c r="E76" s="63" t="s">
        <v>73</v>
      </c>
      <c r="F76" s="24" t="s">
        <v>9</v>
      </c>
      <c r="G76" s="33">
        <v>1967</v>
      </c>
      <c r="H76" s="86" t="s">
        <v>287</v>
      </c>
      <c r="I76" s="93" t="s">
        <v>292</v>
      </c>
      <c r="J76" s="86" t="s">
        <v>242</v>
      </c>
      <c r="K76" s="20">
        <v>5.152777777777778E-4</v>
      </c>
      <c r="L76" s="20">
        <f t="shared" si="4"/>
        <v>1.081018518518519E-4</v>
      </c>
      <c r="M76" s="83">
        <f t="shared" si="5"/>
        <v>70</v>
      </c>
      <c r="N76" s="25"/>
    </row>
    <row r="77" spans="1:14" s="22" customFormat="1" ht="18" customHeight="1" x14ac:dyDescent="0.2">
      <c r="A77" s="23">
        <v>66</v>
      </c>
      <c r="B77" s="74" t="s">
        <v>18</v>
      </c>
      <c r="C77" s="73" t="s">
        <v>246</v>
      </c>
      <c r="D77" s="62" t="s">
        <v>38</v>
      </c>
      <c r="E77" s="62" t="s">
        <v>39</v>
      </c>
      <c r="F77" s="24" t="s">
        <v>5</v>
      </c>
      <c r="G77" s="19">
        <v>1965</v>
      </c>
      <c r="H77" s="86" t="s">
        <v>287</v>
      </c>
      <c r="I77" s="93" t="s">
        <v>292</v>
      </c>
      <c r="J77" s="86" t="s">
        <v>242</v>
      </c>
      <c r="K77" s="20">
        <v>5.1550925925925928E-4</v>
      </c>
      <c r="L77" s="20">
        <f t="shared" si="4"/>
        <v>1.0833333333333338E-4</v>
      </c>
      <c r="M77" s="83">
        <f t="shared" si="5"/>
        <v>71</v>
      </c>
      <c r="N77" s="25"/>
    </row>
    <row r="78" spans="1:14" s="39" customFormat="1" ht="18" customHeight="1" x14ac:dyDescent="0.2">
      <c r="A78" s="23">
        <v>59</v>
      </c>
      <c r="B78" s="74" t="s">
        <v>22</v>
      </c>
      <c r="C78" s="73" t="s">
        <v>23</v>
      </c>
      <c r="D78" s="61" t="s">
        <v>112</v>
      </c>
      <c r="E78" s="61" t="s">
        <v>98</v>
      </c>
      <c r="F78" s="24" t="s">
        <v>5</v>
      </c>
      <c r="G78" s="19">
        <v>2006</v>
      </c>
      <c r="H78" s="86" t="s">
        <v>282</v>
      </c>
      <c r="I78" s="93" t="s">
        <v>290</v>
      </c>
      <c r="J78" s="86" t="s">
        <v>242</v>
      </c>
      <c r="K78" s="20">
        <v>5.1620370370370372E-4</v>
      </c>
      <c r="L78" s="20">
        <f t="shared" si="4"/>
        <v>1.0902777777777782E-4</v>
      </c>
      <c r="M78" s="83">
        <f t="shared" si="5"/>
        <v>72</v>
      </c>
      <c r="N78" s="24"/>
    </row>
    <row r="79" spans="1:14" s="22" customFormat="1" ht="18" customHeight="1" x14ac:dyDescent="0.2">
      <c r="A79" s="23">
        <v>28</v>
      </c>
      <c r="B79" s="74" t="s">
        <v>26</v>
      </c>
      <c r="C79" s="73" t="s">
        <v>27</v>
      </c>
      <c r="D79" s="61" t="s">
        <v>180</v>
      </c>
      <c r="E79" s="61" t="s">
        <v>181</v>
      </c>
      <c r="F79" s="24" t="s">
        <v>5</v>
      </c>
      <c r="G79" s="19">
        <v>1963</v>
      </c>
      <c r="H79" s="86" t="s">
        <v>287</v>
      </c>
      <c r="I79" s="93" t="s">
        <v>292</v>
      </c>
      <c r="J79" s="86" t="s">
        <v>242</v>
      </c>
      <c r="K79" s="20">
        <v>5.1631944444444436E-4</v>
      </c>
      <c r="L79" s="20">
        <f t="shared" si="4"/>
        <v>1.0914351851851845E-4</v>
      </c>
      <c r="M79" s="83">
        <f t="shared" si="5"/>
        <v>73</v>
      </c>
      <c r="N79" s="25"/>
    </row>
    <row r="80" spans="1:14" s="22" customFormat="1" ht="18" customHeight="1" x14ac:dyDescent="0.2">
      <c r="A80" s="23">
        <v>168</v>
      </c>
      <c r="B80" s="74" t="s">
        <v>22</v>
      </c>
      <c r="C80" s="73" t="s">
        <v>23</v>
      </c>
      <c r="D80" s="63" t="s">
        <v>105</v>
      </c>
      <c r="E80" s="63" t="s">
        <v>271</v>
      </c>
      <c r="F80" s="24" t="s">
        <v>9</v>
      </c>
      <c r="G80" s="33">
        <v>1973</v>
      </c>
      <c r="H80" s="86" t="s">
        <v>287</v>
      </c>
      <c r="I80" s="93" t="s">
        <v>292</v>
      </c>
      <c r="J80" s="86" t="s">
        <v>242</v>
      </c>
      <c r="K80" s="20">
        <v>5.1863425925925927E-4</v>
      </c>
      <c r="L80" s="20">
        <f t="shared" si="4"/>
        <v>1.1145833333333336E-4</v>
      </c>
      <c r="M80" s="83">
        <f t="shared" si="5"/>
        <v>74</v>
      </c>
      <c r="N80" s="25"/>
    </row>
    <row r="81" spans="1:15" s="22" customFormat="1" ht="18" customHeight="1" x14ac:dyDescent="0.2">
      <c r="A81" s="23">
        <v>47</v>
      </c>
      <c r="B81" s="80" t="s">
        <v>26</v>
      </c>
      <c r="C81" s="73" t="s">
        <v>27</v>
      </c>
      <c r="D81" s="71" t="s">
        <v>200</v>
      </c>
      <c r="E81" s="71" t="s">
        <v>50</v>
      </c>
      <c r="F81" s="49" t="s">
        <v>9</v>
      </c>
      <c r="G81" s="50">
        <v>1984</v>
      </c>
      <c r="H81" s="86" t="s">
        <v>287</v>
      </c>
      <c r="I81" s="93" t="s">
        <v>292</v>
      </c>
      <c r="J81" s="86" t="s">
        <v>242</v>
      </c>
      <c r="K81" s="20">
        <v>5.1909722222222223E-4</v>
      </c>
      <c r="L81" s="20">
        <f t="shared" si="4"/>
        <v>1.1192129629629632E-4</v>
      </c>
      <c r="M81" s="83">
        <f t="shared" si="5"/>
        <v>75</v>
      </c>
      <c r="N81" s="51"/>
    </row>
    <row r="82" spans="1:15" s="22" customFormat="1" ht="18" customHeight="1" x14ac:dyDescent="0.2">
      <c r="A82" s="23">
        <v>72</v>
      </c>
      <c r="B82" s="74" t="s">
        <v>26</v>
      </c>
      <c r="C82" s="73" t="s">
        <v>27</v>
      </c>
      <c r="D82" s="61" t="s">
        <v>166</v>
      </c>
      <c r="E82" s="61" t="s">
        <v>167</v>
      </c>
      <c r="F82" s="24" t="s">
        <v>9</v>
      </c>
      <c r="G82" s="19">
        <v>1994</v>
      </c>
      <c r="H82" s="86" t="s">
        <v>286</v>
      </c>
      <c r="I82" s="93" t="s">
        <v>292</v>
      </c>
      <c r="J82" s="86" t="s">
        <v>242</v>
      </c>
      <c r="K82" s="20">
        <v>5.2002314814814815E-4</v>
      </c>
      <c r="L82" s="20">
        <f t="shared" si="4"/>
        <v>1.1284722222222224E-4</v>
      </c>
      <c r="M82" s="83">
        <f t="shared" si="5"/>
        <v>76</v>
      </c>
      <c r="N82" s="25"/>
    </row>
    <row r="83" spans="1:15" s="22" customFormat="1" ht="18" customHeight="1" x14ac:dyDescent="0.2">
      <c r="A83" s="23">
        <v>49</v>
      </c>
      <c r="B83" s="74" t="s">
        <v>26</v>
      </c>
      <c r="C83" s="73" t="s">
        <v>27</v>
      </c>
      <c r="D83" s="61" t="s">
        <v>203</v>
      </c>
      <c r="E83" s="61" t="s">
        <v>33</v>
      </c>
      <c r="F83" s="24" t="s">
        <v>9</v>
      </c>
      <c r="G83" s="19">
        <v>1991</v>
      </c>
      <c r="H83" s="86" t="s">
        <v>287</v>
      </c>
      <c r="I83" s="93" t="s">
        <v>292</v>
      </c>
      <c r="J83" s="86" t="s">
        <v>242</v>
      </c>
      <c r="K83" s="20">
        <v>5.2384259259259257E-4</v>
      </c>
      <c r="L83" s="20">
        <f t="shared" si="4"/>
        <v>1.1666666666666667E-4</v>
      </c>
      <c r="M83" s="83">
        <f t="shared" si="5"/>
        <v>77</v>
      </c>
      <c r="N83" s="25"/>
    </row>
    <row r="84" spans="1:15" s="22" customFormat="1" ht="18" customHeight="1" x14ac:dyDescent="0.2">
      <c r="A84" s="23">
        <v>111</v>
      </c>
      <c r="B84" s="74" t="s">
        <v>19</v>
      </c>
      <c r="C84" s="73" t="s">
        <v>20</v>
      </c>
      <c r="D84" s="61" t="s">
        <v>224</v>
      </c>
      <c r="E84" s="61" t="s">
        <v>73</v>
      </c>
      <c r="F84" s="24" t="s">
        <v>9</v>
      </c>
      <c r="G84" s="19">
        <v>1955</v>
      </c>
      <c r="H84" s="86" t="s">
        <v>287</v>
      </c>
      <c r="I84" s="93" t="s">
        <v>292</v>
      </c>
      <c r="J84" s="86" t="s">
        <v>242</v>
      </c>
      <c r="K84" s="20">
        <v>5.253472222222223E-4</v>
      </c>
      <c r="L84" s="20">
        <f t="shared" si="4"/>
        <v>1.1817129629629639E-4</v>
      </c>
      <c r="M84" s="83">
        <f t="shared" si="5"/>
        <v>78</v>
      </c>
      <c r="N84" s="25"/>
    </row>
    <row r="85" spans="1:15" s="39" customFormat="1" ht="18" customHeight="1" x14ac:dyDescent="0.2">
      <c r="A85" s="23">
        <v>19</v>
      </c>
      <c r="B85" s="74" t="s">
        <v>18</v>
      </c>
      <c r="C85" s="73" t="s">
        <v>246</v>
      </c>
      <c r="D85" s="62" t="s">
        <v>56</v>
      </c>
      <c r="E85" s="62" t="s">
        <v>7</v>
      </c>
      <c r="F85" s="24" t="s">
        <v>5</v>
      </c>
      <c r="G85" s="19">
        <v>2003</v>
      </c>
      <c r="H85" s="86" t="s">
        <v>283</v>
      </c>
      <c r="I85" s="93" t="s">
        <v>290</v>
      </c>
      <c r="J85" s="86" t="s">
        <v>242</v>
      </c>
      <c r="K85" s="20">
        <v>5.2685185185185192E-4</v>
      </c>
      <c r="L85" s="20">
        <f t="shared" si="4"/>
        <v>1.1967592592592601E-4</v>
      </c>
      <c r="M85" s="83">
        <f t="shared" si="5"/>
        <v>79</v>
      </c>
      <c r="N85" s="25"/>
    </row>
    <row r="86" spans="1:15" s="22" customFormat="1" ht="18" customHeight="1" x14ac:dyDescent="0.2">
      <c r="A86" s="23">
        <v>77</v>
      </c>
      <c r="B86" s="74" t="s">
        <v>18</v>
      </c>
      <c r="C86" s="73" t="s">
        <v>246</v>
      </c>
      <c r="D86" s="62" t="s">
        <v>44</v>
      </c>
      <c r="E86" s="62" t="s">
        <v>45</v>
      </c>
      <c r="F86" s="24" t="s">
        <v>5</v>
      </c>
      <c r="G86" s="19">
        <v>1964</v>
      </c>
      <c r="H86" s="86" t="s">
        <v>287</v>
      </c>
      <c r="I86" s="93" t="s">
        <v>292</v>
      </c>
      <c r="J86" s="86" t="s">
        <v>242</v>
      </c>
      <c r="K86" s="20">
        <v>5.2731481481481488E-4</v>
      </c>
      <c r="L86" s="20">
        <f t="shared" si="4"/>
        <v>1.2013888888888898E-4</v>
      </c>
      <c r="M86" s="83">
        <f t="shared" si="5"/>
        <v>80</v>
      </c>
      <c r="N86" s="25"/>
    </row>
    <row r="87" spans="1:15" s="22" customFormat="1" ht="18" customHeight="1" x14ac:dyDescent="0.2">
      <c r="A87" s="27">
        <v>165</v>
      </c>
      <c r="B87" s="76" t="s">
        <v>24</v>
      </c>
      <c r="C87" s="73" t="s">
        <v>25</v>
      </c>
      <c r="D87" s="65" t="s">
        <v>151</v>
      </c>
      <c r="E87" s="65" t="s">
        <v>152</v>
      </c>
      <c r="F87" s="28" t="s">
        <v>9</v>
      </c>
      <c r="G87" s="29">
        <v>1964</v>
      </c>
      <c r="H87" s="86" t="s">
        <v>287</v>
      </c>
      <c r="I87" s="93" t="s">
        <v>292</v>
      </c>
      <c r="J87" s="86" t="s">
        <v>242</v>
      </c>
      <c r="K87" s="20">
        <v>5.2812500000000006E-4</v>
      </c>
      <c r="L87" s="20">
        <f t="shared" si="4"/>
        <v>1.2094907407407416E-4</v>
      </c>
      <c r="M87" s="83">
        <f t="shared" si="5"/>
        <v>81</v>
      </c>
      <c r="N87" s="30"/>
    </row>
    <row r="88" spans="1:15" s="39" customFormat="1" ht="18" customHeight="1" x14ac:dyDescent="0.2">
      <c r="A88" s="23">
        <v>175</v>
      </c>
      <c r="B88" s="74" t="s">
        <v>26</v>
      </c>
      <c r="C88" s="73" t="s">
        <v>27</v>
      </c>
      <c r="D88" s="61" t="s">
        <v>191</v>
      </c>
      <c r="E88" s="61" t="s">
        <v>192</v>
      </c>
      <c r="F88" s="24" t="s">
        <v>9</v>
      </c>
      <c r="G88" s="19">
        <v>1968</v>
      </c>
      <c r="H88" s="86" t="s">
        <v>287</v>
      </c>
      <c r="I88" s="93" t="s">
        <v>292</v>
      </c>
      <c r="J88" s="86" t="s">
        <v>242</v>
      </c>
      <c r="K88" s="20">
        <v>5.2951388888888883E-4</v>
      </c>
      <c r="L88" s="20">
        <f t="shared" si="4"/>
        <v>1.2233796296296293E-4</v>
      </c>
      <c r="M88" s="83">
        <f t="shared" si="5"/>
        <v>82</v>
      </c>
      <c r="N88" s="25"/>
    </row>
    <row r="89" spans="1:15" s="22" customFormat="1" ht="18" customHeight="1" x14ac:dyDescent="0.2">
      <c r="A89" s="27">
        <v>57</v>
      </c>
      <c r="B89" s="76" t="s">
        <v>24</v>
      </c>
      <c r="C89" s="73" t="s">
        <v>25</v>
      </c>
      <c r="D89" s="65" t="s">
        <v>149</v>
      </c>
      <c r="E89" s="65" t="s">
        <v>150</v>
      </c>
      <c r="F89" s="28" t="s">
        <v>5</v>
      </c>
      <c r="G89" s="29">
        <v>1966</v>
      </c>
      <c r="H89" s="86" t="s">
        <v>287</v>
      </c>
      <c r="I89" s="93" t="s">
        <v>290</v>
      </c>
      <c r="J89" s="86" t="s">
        <v>242</v>
      </c>
      <c r="K89" s="20">
        <v>5.3240740740740744E-4</v>
      </c>
      <c r="L89" s="20">
        <f t="shared" si="4"/>
        <v>1.2523148148148154E-4</v>
      </c>
      <c r="M89" s="83">
        <f t="shared" si="5"/>
        <v>83</v>
      </c>
      <c r="N89" s="30"/>
    </row>
    <row r="90" spans="1:15" s="22" customFormat="1" ht="18" customHeight="1" x14ac:dyDescent="0.2">
      <c r="A90" s="23">
        <v>167</v>
      </c>
      <c r="B90" s="74" t="s">
        <v>22</v>
      </c>
      <c r="C90" s="73" t="s">
        <v>23</v>
      </c>
      <c r="D90" s="63" t="s">
        <v>269</v>
      </c>
      <c r="E90" s="63" t="s">
        <v>270</v>
      </c>
      <c r="F90" s="24" t="s">
        <v>9</v>
      </c>
      <c r="G90" s="33">
        <v>1993</v>
      </c>
      <c r="H90" s="86" t="s">
        <v>287</v>
      </c>
      <c r="I90" s="93" t="s">
        <v>292</v>
      </c>
      <c r="J90" s="86" t="s">
        <v>242</v>
      </c>
      <c r="K90" s="20">
        <v>5.3263888888888892E-4</v>
      </c>
      <c r="L90" s="20">
        <f t="shared" si="4"/>
        <v>1.2546296296296302E-4</v>
      </c>
      <c r="M90" s="83">
        <f t="shared" si="5"/>
        <v>84</v>
      </c>
      <c r="N90" s="25"/>
    </row>
    <row r="91" spans="1:15" s="22" customFormat="1" ht="18" customHeight="1" x14ac:dyDescent="0.2">
      <c r="A91" s="27">
        <v>130</v>
      </c>
      <c r="B91" s="76" t="s">
        <v>24</v>
      </c>
      <c r="C91" s="73" t="s">
        <v>25</v>
      </c>
      <c r="D91" s="65" t="s">
        <v>141</v>
      </c>
      <c r="E91" s="65" t="s">
        <v>142</v>
      </c>
      <c r="F91" s="28" t="s">
        <v>9</v>
      </c>
      <c r="G91" s="29">
        <v>1894</v>
      </c>
      <c r="H91" s="86" t="s">
        <v>15</v>
      </c>
      <c r="I91" s="93" t="s">
        <v>292</v>
      </c>
      <c r="J91" s="86" t="s">
        <v>242</v>
      </c>
      <c r="K91" s="20">
        <v>5.3645833333333334E-4</v>
      </c>
      <c r="L91" s="20">
        <f t="shared" si="4"/>
        <v>1.2928240740740744E-4</v>
      </c>
      <c r="M91" s="83">
        <f t="shared" si="5"/>
        <v>85</v>
      </c>
      <c r="N91" s="30"/>
      <c r="O91" s="34"/>
    </row>
    <row r="92" spans="1:15" s="22" customFormat="1" ht="18" customHeight="1" x14ac:dyDescent="0.2">
      <c r="A92" s="27">
        <v>131</v>
      </c>
      <c r="B92" s="76" t="s">
        <v>24</v>
      </c>
      <c r="C92" s="73" t="s">
        <v>25</v>
      </c>
      <c r="D92" s="65" t="s">
        <v>147</v>
      </c>
      <c r="E92" s="65" t="s">
        <v>148</v>
      </c>
      <c r="F92" s="28" t="s">
        <v>9</v>
      </c>
      <c r="G92" s="29">
        <v>2000</v>
      </c>
      <c r="H92" s="86" t="s">
        <v>285</v>
      </c>
      <c r="I92" s="93" t="s">
        <v>292</v>
      </c>
      <c r="J92" s="86" t="s">
        <v>242</v>
      </c>
      <c r="K92" s="20">
        <v>5.3946759259259258E-4</v>
      </c>
      <c r="L92" s="20">
        <f t="shared" si="4"/>
        <v>1.3229166666666668E-4</v>
      </c>
      <c r="M92" s="83">
        <f t="shared" si="5"/>
        <v>86</v>
      </c>
      <c r="N92" s="30"/>
    </row>
    <row r="93" spans="1:15" s="22" customFormat="1" ht="18" customHeight="1" x14ac:dyDescent="0.2">
      <c r="A93" s="23">
        <v>106</v>
      </c>
      <c r="B93" s="74" t="s">
        <v>19</v>
      </c>
      <c r="C93" s="73" t="s">
        <v>20</v>
      </c>
      <c r="D93" s="61" t="s">
        <v>229</v>
      </c>
      <c r="E93" s="61" t="s">
        <v>231</v>
      </c>
      <c r="F93" s="24" t="s">
        <v>5</v>
      </c>
      <c r="G93" s="19">
        <v>2005</v>
      </c>
      <c r="H93" s="86" t="s">
        <v>282</v>
      </c>
      <c r="I93" s="93" t="s">
        <v>292</v>
      </c>
      <c r="J93" s="86" t="s">
        <v>242</v>
      </c>
      <c r="K93" s="20">
        <v>5.3969907407407406E-4</v>
      </c>
      <c r="L93" s="20">
        <f t="shared" si="4"/>
        <v>1.3252314814814816E-4</v>
      </c>
      <c r="M93" s="83">
        <f t="shared" si="5"/>
        <v>87</v>
      </c>
      <c r="N93" s="25"/>
    </row>
    <row r="94" spans="1:15" s="22" customFormat="1" ht="18" customHeight="1" x14ac:dyDescent="0.2">
      <c r="A94" s="23">
        <v>170</v>
      </c>
      <c r="B94" s="74" t="s">
        <v>16</v>
      </c>
      <c r="C94" s="73" t="s">
        <v>17</v>
      </c>
      <c r="D94" s="63" t="s">
        <v>272</v>
      </c>
      <c r="E94" s="63" t="s">
        <v>73</v>
      </c>
      <c r="F94" s="24" t="s">
        <v>9</v>
      </c>
      <c r="G94" s="33">
        <v>1994</v>
      </c>
      <c r="H94" s="86" t="s">
        <v>286</v>
      </c>
      <c r="I94" s="93" t="s">
        <v>292</v>
      </c>
      <c r="J94" s="86" t="s">
        <v>242</v>
      </c>
      <c r="K94" s="20">
        <v>5.4027777777777776E-4</v>
      </c>
      <c r="L94" s="20">
        <f t="shared" si="4"/>
        <v>1.3310185185185186E-4</v>
      </c>
      <c r="M94" s="83">
        <f t="shared" si="5"/>
        <v>88</v>
      </c>
      <c r="N94" s="25"/>
    </row>
    <row r="95" spans="1:15" s="22" customFormat="1" ht="18" customHeight="1" x14ac:dyDescent="0.2">
      <c r="A95" s="23">
        <v>61</v>
      </c>
      <c r="B95" s="74" t="s">
        <v>22</v>
      </c>
      <c r="C95" s="73" t="s">
        <v>23</v>
      </c>
      <c r="D95" s="61" t="s">
        <v>12</v>
      </c>
      <c r="E95" s="61" t="s">
        <v>13</v>
      </c>
      <c r="F95" s="24" t="s">
        <v>9</v>
      </c>
      <c r="G95" s="19">
        <v>2005</v>
      </c>
      <c r="H95" s="86" t="s">
        <v>282</v>
      </c>
      <c r="I95" s="93" t="s">
        <v>290</v>
      </c>
      <c r="J95" s="86" t="s">
        <v>242</v>
      </c>
      <c r="K95" s="20">
        <v>5.4131944444444453E-4</v>
      </c>
      <c r="L95" s="20">
        <f t="shared" si="4"/>
        <v>1.3414351851851863E-4</v>
      </c>
      <c r="M95" s="83">
        <f t="shared" si="5"/>
        <v>89</v>
      </c>
      <c r="N95" s="24"/>
    </row>
    <row r="96" spans="1:15" s="22" customFormat="1" ht="18" customHeight="1" x14ac:dyDescent="0.2">
      <c r="A96" s="23">
        <v>89</v>
      </c>
      <c r="B96" s="74" t="s">
        <v>22</v>
      </c>
      <c r="C96" s="73" t="s">
        <v>23</v>
      </c>
      <c r="D96" s="61" t="s">
        <v>6</v>
      </c>
      <c r="E96" s="61" t="s">
        <v>7</v>
      </c>
      <c r="F96" s="24" t="s">
        <v>5</v>
      </c>
      <c r="G96" s="19">
        <v>2002</v>
      </c>
      <c r="H96" s="86" t="s">
        <v>284</v>
      </c>
      <c r="I96" s="93" t="s">
        <v>290</v>
      </c>
      <c r="J96" s="86" t="s">
        <v>242</v>
      </c>
      <c r="K96" s="20">
        <v>5.4166666666666664E-4</v>
      </c>
      <c r="L96" s="20">
        <f t="shared" si="4"/>
        <v>1.3449074074074074E-4</v>
      </c>
      <c r="M96" s="83">
        <f t="shared" si="5"/>
        <v>90</v>
      </c>
      <c r="N96" s="24"/>
    </row>
    <row r="97" spans="1:14" s="22" customFormat="1" ht="18" customHeight="1" x14ac:dyDescent="0.2">
      <c r="A97" s="23">
        <v>32</v>
      </c>
      <c r="B97" s="74" t="s">
        <v>18</v>
      </c>
      <c r="C97" s="73" t="s">
        <v>246</v>
      </c>
      <c r="D97" s="62" t="s">
        <v>46</v>
      </c>
      <c r="E97" s="62" t="s">
        <v>47</v>
      </c>
      <c r="F97" s="24" t="s">
        <v>5</v>
      </c>
      <c r="G97" s="19">
        <v>1969</v>
      </c>
      <c r="H97" s="86" t="s">
        <v>287</v>
      </c>
      <c r="I97" s="93" t="s">
        <v>292</v>
      </c>
      <c r="J97" s="86" t="s">
        <v>242</v>
      </c>
      <c r="K97" s="20">
        <v>5.4189814814814812E-4</v>
      </c>
      <c r="L97" s="20">
        <f t="shared" si="4"/>
        <v>1.3472222222222222E-4</v>
      </c>
      <c r="M97" s="83">
        <f t="shared" si="5"/>
        <v>91</v>
      </c>
      <c r="N97" s="25"/>
    </row>
    <row r="98" spans="1:14" s="22" customFormat="1" ht="18" customHeight="1" x14ac:dyDescent="0.2">
      <c r="A98" s="23">
        <v>93</v>
      </c>
      <c r="B98" s="74" t="s">
        <v>22</v>
      </c>
      <c r="C98" s="73" t="s">
        <v>23</v>
      </c>
      <c r="D98" s="61" t="s">
        <v>118</v>
      </c>
      <c r="E98" s="61" t="s">
        <v>120</v>
      </c>
      <c r="F98" s="24" t="s">
        <v>9</v>
      </c>
      <c r="G98" s="19">
        <v>2005</v>
      </c>
      <c r="H98" s="86" t="s">
        <v>282</v>
      </c>
      <c r="I98" s="93" t="s">
        <v>290</v>
      </c>
      <c r="J98" s="86" t="s">
        <v>242</v>
      </c>
      <c r="K98" s="20">
        <v>5.4421296296296303E-4</v>
      </c>
      <c r="L98" s="20">
        <f t="shared" si="4"/>
        <v>1.3703703703703713E-4</v>
      </c>
      <c r="M98" s="83">
        <f t="shared" si="5"/>
        <v>92</v>
      </c>
      <c r="N98" s="24"/>
    </row>
    <row r="99" spans="1:14" s="22" customFormat="1" ht="18" customHeight="1" x14ac:dyDescent="0.2">
      <c r="A99" s="23">
        <v>102</v>
      </c>
      <c r="B99" s="74" t="s">
        <v>26</v>
      </c>
      <c r="C99" s="73" t="s">
        <v>27</v>
      </c>
      <c r="D99" s="63" t="s">
        <v>128</v>
      </c>
      <c r="E99" s="63" t="s">
        <v>63</v>
      </c>
      <c r="F99" s="24" t="s">
        <v>5</v>
      </c>
      <c r="G99" s="33">
        <v>1985</v>
      </c>
      <c r="H99" s="86" t="s">
        <v>287</v>
      </c>
      <c r="I99" s="93" t="s">
        <v>292</v>
      </c>
      <c r="J99" s="86" t="s">
        <v>242</v>
      </c>
      <c r="K99" s="20">
        <v>5.4421296296296303E-4</v>
      </c>
      <c r="L99" s="20">
        <f t="shared" si="4"/>
        <v>1.3703703703703713E-4</v>
      </c>
      <c r="M99" s="83">
        <f t="shared" si="5"/>
        <v>92</v>
      </c>
      <c r="N99" s="25"/>
    </row>
    <row r="100" spans="1:14" s="22" customFormat="1" ht="18" customHeight="1" x14ac:dyDescent="0.2">
      <c r="A100" s="23">
        <v>99</v>
      </c>
      <c r="B100" s="74" t="s">
        <v>22</v>
      </c>
      <c r="C100" s="73" t="s">
        <v>23</v>
      </c>
      <c r="D100" s="61" t="s">
        <v>92</v>
      </c>
      <c r="E100" s="61" t="s">
        <v>93</v>
      </c>
      <c r="F100" s="24" t="s">
        <v>5</v>
      </c>
      <c r="G100" s="19">
        <v>1963</v>
      </c>
      <c r="H100" s="86" t="s">
        <v>287</v>
      </c>
      <c r="I100" s="93" t="s">
        <v>292</v>
      </c>
      <c r="J100" s="86" t="s">
        <v>242</v>
      </c>
      <c r="K100" s="20">
        <v>5.4467592592592599E-4</v>
      </c>
      <c r="L100" s="20">
        <f t="shared" si="4"/>
        <v>1.3750000000000009E-4</v>
      </c>
      <c r="M100" s="83">
        <f t="shared" si="5"/>
        <v>94</v>
      </c>
      <c r="N100" s="24"/>
    </row>
    <row r="101" spans="1:14" s="22" customFormat="1" ht="18" customHeight="1" x14ac:dyDescent="0.2">
      <c r="A101" s="23">
        <v>114</v>
      </c>
      <c r="B101" s="74" t="s">
        <v>26</v>
      </c>
      <c r="C101" s="73" t="s">
        <v>27</v>
      </c>
      <c r="D101" s="63" t="s">
        <v>84</v>
      </c>
      <c r="E101" s="63" t="s">
        <v>11</v>
      </c>
      <c r="F101" s="24" t="s">
        <v>9</v>
      </c>
      <c r="G101" s="33">
        <v>1962</v>
      </c>
      <c r="H101" s="86" t="s">
        <v>287</v>
      </c>
      <c r="I101" s="93" t="s">
        <v>292</v>
      </c>
      <c r="J101" s="86" t="s">
        <v>242</v>
      </c>
      <c r="K101" s="20">
        <v>5.4571759259259254E-4</v>
      </c>
      <c r="L101" s="20">
        <f t="shared" si="4"/>
        <v>1.3854166666666664E-4</v>
      </c>
      <c r="M101" s="83">
        <f t="shared" si="5"/>
        <v>95</v>
      </c>
      <c r="N101" s="25"/>
    </row>
    <row r="102" spans="1:14" s="32" customFormat="1" ht="18" customHeight="1" x14ac:dyDescent="0.2">
      <c r="A102" s="23">
        <v>52</v>
      </c>
      <c r="B102" s="74" t="s">
        <v>26</v>
      </c>
      <c r="C102" s="73" t="s">
        <v>27</v>
      </c>
      <c r="D102" s="61" t="s">
        <v>172</v>
      </c>
      <c r="E102" s="61" t="s">
        <v>173</v>
      </c>
      <c r="F102" s="24" t="s">
        <v>5</v>
      </c>
      <c r="G102" s="19">
        <v>1992</v>
      </c>
      <c r="H102" s="86" t="s">
        <v>287</v>
      </c>
      <c r="I102" s="93" t="s">
        <v>292</v>
      </c>
      <c r="J102" s="86" t="s">
        <v>242</v>
      </c>
      <c r="K102" s="20">
        <v>5.4594907407407402E-4</v>
      </c>
      <c r="L102" s="20">
        <f t="shared" si="4"/>
        <v>1.3877314814814812E-4</v>
      </c>
      <c r="M102" s="83">
        <f t="shared" si="5"/>
        <v>96</v>
      </c>
      <c r="N102" s="25"/>
    </row>
    <row r="103" spans="1:14" s="39" customFormat="1" ht="18" customHeight="1" x14ac:dyDescent="0.2">
      <c r="A103" s="27">
        <v>27</v>
      </c>
      <c r="B103" s="76" t="s">
        <v>24</v>
      </c>
      <c r="C103" s="73" t="s">
        <v>25</v>
      </c>
      <c r="D103" s="65" t="s">
        <v>145</v>
      </c>
      <c r="E103" s="65" t="s">
        <v>146</v>
      </c>
      <c r="F103" s="28" t="s">
        <v>5</v>
      </c>
      <c r="G103" s="29">
        <v>1971</v>
      </c>
      <c r="H103" s="86" t="s">
        <v>287</v>
      </c>
      <c r="I103" s="93" t="s">
        <v>292</v>
      </c>
      <c r="J103" s="86" t="s">
        <v>242</v>
      </c>
      <c r="K103" s="20">
        <v>5.473379629629629E-4</v>
      </c>
      <c r="L103" s="20">
        <f t="shared" ref="L103:L134" si="6">IF(K103&lt;&gt;"",K103-MIN($K$7:$K$192),"")</f>
        <v>1.40162037037037E-4</v>
      </c>
      <c r="M103" s="83">
        <f t="shared" ref="M103:M134" si="7">IF(K103&lt;&gt;"",RANK(K103,$K$7:$K$192,1),"")</f>
        <v>97</v>
      </c>
      <c r="N103" s="30"/>
    </row>
    <row r="104" spans="1:14" s="22" customFormat="1" ht="18" customHeight="1" x14ac:dyDescent="0.2">
      <c r="A104" s="23">
        <v>91</v>
      </c>
      <c r="B104" s="74" t="s">
        <v>22</v>
      </c>
      <c r="C104" s="73" t="s">
        <v>23</v>
      </c>
      <c r="D104" s="61" t="s">
        <v>96</v>
      </c>
      <c r="E104" s="61" t="s">
        <v>10</v>
      </c>
      <c r="F104" s="24" t="s">
        <v>5</v>
      </c>
      <c r="G104" s="19">
        <v>2006</v>
      </c>
      <c r="H104" s="86" t="s">
        <v>282</v>
      </c>
      <c r="I104" s="93" t="s">
        <v>290</v>
      </c>
      <c r="J104" s="86" t="s">
        <v>242</v>
      </c>
      <c r="K104" s="20">
        <v>5.4907407407407411E-4</v>
      </c>
      <c r="L104" s="20">
        <f t="shared" si="6"/>
        <v>1.4189814814814821E-4</v>
      </c>
      <c r="M104" s="83">
        <f t="shared" si="7"/>
        <v>98</v>
      </c>
      <c r="N104" s="24"/>
    </row>
    <row r="105" spans="1:14" s="22" customFormat="1" ht="18" customHeight="1" x14ac:dyDescent="0.2">
      <c r="A105" s="23">
        <v>10</v>
      </c>
      <c r="B105" s="74" t="s">
        <v>18</v>
      </c>
      <c r="C105" s="73" t="s">
        <v>246</v>
      </c>
      <c r="D105" s="62" t="s">
        <v>30</v>
      </c>
      <c r="E105" s="62" t="s">
        <v>31</v>
      </c>
      <c r="F105" s="24" t="s">
        <v>5</v>
      </c>
      <c r="G105" s="19">
        <v>1971</v>
      </c>
      <c r="H105" s="86" t="s">
        <v>287</v>
      </c>
      <c r="I105" s="93" t="s">
        <v>292</v>
      </c>
      <c r="J105" s="86" t="s">
        <v>242</v>
      </c>
      <c r="K105" s="20">
        <v>5.4942129629629633E-4</v>
      </c>
      <c r="L105" s="20">
        <f t="shared" si="6"/>
        <v>1.4224537037037043E-4</v>
      </c>
      <c r="M105" s="83">
        <f t="shared" si="7"/>
        <v>99</v>
      </c>
      <c r="N105" s="25"/>
    </row>
    <row r="106" spans="1:14" s="22" customFormat="1" ht="18" customHeight="1" x14ac:dyDescent="0.2">
      <c r="A106" s="23">
        <v>142</v>
      </c>
      <c r="B106" s="74" t="s">
        <v>19</v>
      </c>
      <c r="C106" s="73" t="s">
        <v>20</v>
      </c>
      <c r="D106" s="61" t="s">
        <v>217</v>
      </c>
      <c r="E106" s="61" t="s">
        <v>232</v>
      </c>
      <c r="F106" s="24" t="s">
        <v>5</v>
      </c>
      <c r="G106" s="19">
        <v>1975</v>
      </c>
      <c r="H106" s="86" t="s">
        <v>287</v>
      </c>
      <c r="I106" s="93" t="s">
        <v>292</v>
      </c>
      <c r="J106" s="86" t="s">
        <v>242</v>
      </c>
      <c r="K106" s="20">
        <v>5.5023148148148151E-4</v>
      </c>
      <c r="L106" s="20">
        <f t="shared" si="6"/>
        <v>1.4305555555555561E-4</v>
      </c>
      <c r="M106" s="83">
        <f t="shared" si="7"/>
        <v>100</v>
      </c>
      <c r="N106" s="25"/>
    </row>
    <row r="107" spans="1:14" s="32" customFormat="1" ht="18" customHeight="1" x14ac:dyDescent="0.2">
      <c r="A107" s="23">
        <v>124</v>
      </c>
      <c r="B107" s="74" t="s">
        <v>26</v>
      </c>
      <c r="C107" s="73" t="s">
        <v>27</v>
      </c>
      <c r="D107" s="61" t="s">
        <v>175</v>
      </c>
      <c r="E107" s="61" t="s">
        <v>108</v>
      </c>
      <c r="F107" s="24" t="s">
        <v>9</v>
      </c>
      <c r="G107" s="19">
        <v>1970</v>
      </c>
      <c r="H107" s="86" t="s">
        <v>287</v>
      </c>
      <c r="I107" s="93" t="s">
        <v>292</v>
      </c>
      <c r="J107" s="86" t="s">
        <v>242</v>
      </c>
      <c r="K107" s="20">
        <v>5.5150462962962965E-4</v>
      </c>
      <c r="L107" s="20">
        <f t="shared" si="6"/>
        <v>1.4432870370370375E-4</v>
      </c>
      <c r="M107" s="83">
        <f t="shared" si="7"/>
        <v>101</v>
      </c>
      <c r="N107" s="25"/>
    </row>
    <row r="108" spans="1:14" s="22" customFormat="1" ht="18" customHeight="1" x14ac:dyDescent="0.2">
      <c r="A108" s="23">
        <v>17</v>
      </c>
      <c r="B108" s="74" t="s">
        <v>18</v>
      </c>
      <c r="C108" s="73" t="s">
        <v>246</v>
      </c>
      <c r="D108" s="62" t="s">
        <v>43</v>
      </c>
      <c r="E108" s="62" t="s">
        <v>33</v>
      </c>
      <c r="F108" s="24" t="s">
        <v>9</v>
      </c>
      <c r="G108" s="19">
        <v>2005</v>
      </c>
      <c r="H108" s="86" t="s">
        <v>282</v>
      </c>
      <c r="I108" s="93" t="s">
        <v>290</v>
      </c>
      <c r="J108" s="86" t="s">
        <v>242</v>
      </c>
      <c r="K108" s="20">
        <v>5.5208333333333335E-4</v>
      </c>
      <c r="L108" s="20">
        <f t="shared" si="6"/>
        <v>1.4490740740740745E-4</v>
      </c>
      <c r="M108" s="83">
        <f t="shared" si="7"/>
        <v>102</v>
      </c>
      <c r="N108" s="25"/>
    </row>
    <row r="109" spans="1:14" s="22" customFormat="1" ht="18" customHeight="1" x14ac:dyDescent="0.2">
      <c r="A109" s="40">
        <v>64</v>
      </c>
      <c r="B109" s="78" t="s">
        <v>18</v>
      </c>
      <c r="C109" s="73" t="s">
        <v>246</v>
      </c>
      <c r="D109" s="69" t="s">
        <v>54</v>
      </c>
      <c r="E109" s="69" t="s">
        <v>55</v>
      </c>
      <c r="F109" s="41" t="s">
        <v>5</v>
      </c>
      <c r="G109" s="42">
        <v>1999</v>
      </c>
      <c r="H109" s="86" t="s">
        <v>285</v>
      </c>
      <c r="I109" s="93" t="s">
        <v>290</v>
      </c>
      <c r="J109" s="86" t="s">
        <v>242</v>
      </c>
      <c r="K109" s="20">
        <v>5.5543981481481492E-4</v>
      </c>
      <c r="L109" s="20">
        <f t="shared" si="6"/>
        <v>1.4826388888888902E-4</v>
      </c>
      <c r="M109" s="83">
        <f t="shared" si="7"/>
        <v>103</v>
      </c>
      <c r="N109" s="43"/>
    </row>
    <row r="110" spans="1:14" s="22" customFormat="1" ht="18" customHeight="1" x14ac:dyDescent="0.2">
      <c r="A110" s="40">
        <v>132</v>
      </c>
      <c r="B110" s="78" t="s">
        <v>22</v>
      </c>
      <c r="C110" s="73" t="s">
        <v>23</v>
      </c>
      <c r="D110" s="67" t="s">
        <v>95</v>
      </c>
      <c r="E110" s="67" t="s">
        <v>80</v>
      </c>
      <c r="F110" s="41" t="s">
        <v>9</v>
      </c>
      <c r="G110" s="42">
        <v>2003</v>
      </c>
      <c r="H110" s="86" t="s">
        <v>283</v>
      </c>
      <c r="I110" s="93" t="s">
        <v>292</v>
      </c>
      <c r="J110" s="86" t="s">
        <v>242</v>
      </c>
      <c r="K110" s="20">
        <v>5.5625E-4</v>
      </c>
      <c r="L110" s="20">
        <f t="shared" si="6"/>
        <v>1.4907407407407409E-4</v>
      </c>
      <c r="M110" s="83">
        <f t="shared" si="7"/>
        <v>104</v>
      </c>
      <c r="N110" s="82"/>
    </row>
    <row r="111" spans="1:14" s="22" customFormat="1" ht="18" customHeight="1" x14ac:dyDescent="0.2">
      <c r="A111" s="40">
        <v>126</v>
      </c>
      <c r="B111" s="78" t="s">
        <v>22</v>
      </c>
      <c r="C111" s="73" t="s">
        <v>23</v>
      </c>
      <c r="D111" s="68" t="s">
        <v>118</v>
      </c>
      <c r="E111" s="68" t="s">
        <v>254</v>
      </c>
      <c r="F111" s="41" t="s">
        <v>9</v>
      </c>
      <c r="G111" s="44">
        <v>1971</v>
      </c>
      <c r="H111" s="86" t="s">
        <v>287</v>
      </c>
      <c r="I111" s="93" t="s">
        <v>292</v>
      </c>
      <c r="J111" s="86" t="s">
        <v>242</v>
      </c>
      <c r="K111" s="20">
        <v>5.5625E-4</v>
      </c>
      <c r="L111" s="20">
        <f t="shared" si="6"/>
        <v>1.4907407407407409E-4</v>
      </c>
      <c r="M111" s="83">
        <f t="shared" si="7"/>
        <v>104</v>
      </c>
      <c r="N111" s="43"/>
    </row>
    <row r="112" spans="1:14" s="22" customFormat="1" ht="18" customHeight="1" x14ac:dyDescent="0.2">
      <c r="A112" s="40">
        <v>133</v>
      </c>
      <c r="B112" s="78" t="s">
        <v>22</v>
      </c>
      <c r="C112" s="73" t="s">
        <v>23</v>
      </c>
      <c r="D112" s="68" t="s">
        <v>256</v>
      </c>
      <c r="E112" s="68" t="s">
        <v>257</v>
      </c>
      <c r="F112" s="41" t="s">
        <v>9</v>
      </c>
      <c r="G112" s="44">
        <v>1959</v>
      </c>
      <c r="H112" s="86" t="s">
        <v>287</v>
      </c>
      <c r="I112" s="93" t="s">
        <v>292</v>
      </c>
      <c r="J112" s="86" t="s">
        <v>242</v>
      </c>
      <c r="K112" s="20">
        <v>5.5671296296296296E-4</v>
      </c>
      <c r="L112" s="20">
        <f t="shared" si="6"/>
        <v>1.4953703703703705E-4</v>
      </c>
      <c r="M112" s="83">
        <f t="shared" si="7"/>
        <v>106</v>
      </c>
      <c r="N112" s="43"/>
    </row>
    <row r="113" spans="1:15" s="22" customFormat="1" ht="18" customHeight="1" x14ac:dyDescent="0.2">
      <c r="A113" s="40">
        <v>90</v>
      </c>
      <c r="B113" s="78" t="s">
        <v>22</v>
      </c>
      <c r="C113" s="73" t="s">
        <v>23</v>
      </c>
      <c r="D113" s="67" t="s">
        <v>114</v>
      </c>
      <c r="E113" s="67" t="s">
        <v>115</v>
      </c>
      <c r="F113" s="41" t="s">
        <v>9</v>
      </c>
      <c r="G113" s="42">
        <v>2007</v>
      </c>
      <c r="H113" s="86" t="s">
        <v>281</v>
      </c>
      <c r="I113" s="93" t="s">
        <v>290</v>
      </c>
      <c r="J113" s="86" t="s">
        <v>242</v>
      </c>
      <c r="K113" s="20">
        <v>5.5925925925925924E-4</v>
      </c>
      <c r="L113" s="20">
        <f t="shared" si="6"/>
        <v>1.5208333333333333E-4</v>
      </c>
      <c r="M113" s="83">
        <f t="shared" si="7"/>
        <v>107</v>
      </c>
      <c r="N113" s="41"/>
    </row>
    <row r="114" spans="1:15" s="22" customFormat="1" ht="18" customHeight="1" x14ac:dyDescent="0.2">
      <c r="A114" s="35">
        <v>15</v>
      </c>
      <c r="B114" s="77" t="s">
        <v>24</v>
      </c>
      <c r="C114" s="73" t="s">
        <v>25</v>
      </c>
      <c r="D114" s="66" t="s">
        <v>143</v>
      </c>
      <c r="E114" s="66" t="s">
        <v>144</v>
      </c>
      <c r="F114" s="36" t="s">
        <v>5</v>
      </c>
      <c r="G114" s="37">
        <v>1969</v>
      </c>
      <c r="H114" s="86" t="s">
        <v>287</v>
      </c>
      <c r="I114" s="93" t="s">
        <v>292</v>
      </c>
      <c r="J114" s="86" t="s">
        <v>242</v>
      </c>
      <c r="K114" s="20">
        <v>5.5949074074074082E-4</v>
      </c>
      <c r="L114" s="20">
        <f t="shared" si="6"/>
        <v>1.5231481481481492E-4</v>
      </c>
      <c r="M114" s="83">
        <f t="shared" si="7"/>
        <v>108</v>
      </c>
      <c r="N114" s="38"/>
      <c r="O114" s="34"/>
    </row>
    <row r="115" spans="1:15" s="22" customFormat="1" ht="18" customHeight="1" x14ac:dyDescent="0.2">
      <c r="A115" s="40">
        <v>178</v>
      </c>
      <c r="B115" s="78" t="s">
        <v>22</v>
      </c>
      <c r="C115" s="73" t="s">
        <v>23</v>
      </c>
      <c r="D115" s="67" t="s">
        <v>127</v>
      </c>
      <c r="E115" s="67" t="s">
        <v>37</v>
      </c>
      <c r="F115" s="41" t="s">
        <v>9</v>
      </c>
      <c r="G115" s="42">
        <v>1953</v>
      </c>
      <c r="H115" s="86" t="s">
        <v>287</v>
      </c>
      <c r="I115" s="93" t="s">
        <v>290</v>
      </c>
      <c r="J115" s="86" t="s">
        <v>242</v>
      </c>
      <c r="K115" s="20">
        <v>5.6215277777777785E-4</v>
      </c>
      <c r="L115" s="20">
        <f t="shared" si="6"/>
        <v>1.5497685185185194E-4</v>
      </c>
      <c r="M115" s="83">
        <f t="shared" si="7"/>
        <v>109</v>
      </c>
      <c r="N115" s="41"/>
    </row>
    <row r="116" spans="1:15" s="22" customFormat="1" ht="18" customHeight="1" x14ac:dyDescent="0.2">
      <c r="A116" s="40">
        <v>79</v>
      </c>
      <c r="B116" s="78" t="s">
        <v>18</v>
      </c>
      <c r="C116" s="73" t="s">
        <v>246</v>
      </c>
      <c r="D116" s="69" t="s">
        <v>74</v>
      </c>
      <c r="E116" s="69" t="s">
        <v>75</v>
      </c>
      <c r="F116" s="41" t="s">
        <v>5</v>
      </c>
      <c r="G116" s="42">
        <v>1972</v>
      </c>
      <c r="H116" s="86" t="s">
        <v>287</v>
      </c>
      <c r="I116" s="93" t="s">
        <v>292</v>
      </c>
      <c r="J116" s="86" t="s">
        <v>242</v>
      </c>
      <c r="K116" s="20">
        <v>5.6284722222222229E-4</v>
      </c>
      <c r="L116" s="20">
        <f t="shared" si="6"/>
        <v>1.5567129629629638E-4</v>
      </c>
      <c r="M116" s="83">
        <f t="shared" si="7"/>
        <v>110</v>
      </c>
      <c r="N116" s="43"/>
    </row>
    <row r="117" spans="1:15" s="22" customFormat="1" ht="18" customHeight="1" x14ac:dyDescent="0.2">
      <c r="A117" s="35">
        <v>25</v>
      </c>
      <c r="B117" s="77" t="s">
        <v>24</v>
      </c>
      <c r="C117" s="73" t="s">
        <v>25</v>
      </c>
      <c r="D117" s="66" t="s">
        <v>138</v>
      </c>
      <c r="E117" s="66" t="s">
        <v>11</v>
      </c>
      <c r="F117" s="36" t="s">
        <v>9</v>
      </c>
      <c r="G117" s="37">
        <v>2004</v>
      </c>
      <c r="H117" s="86" t="s">
        <v>283</v>
      </c>
      <c r="I117" s="93" t="s">
        <v>290</v>
      </c>
      <c r="J117" s="86" t="s">
        <v>242</v>
      </c>
      <c r="K117" s="20">
        <v>5.6516203703703698E-4</v>
      </c>
      <c r="L117" s="20">
        <f t="shared" si="6"/>
        <v>1.5798611111111108E-4</v>
      </c>
      <c r="M117" s="83">
        <f t="shared" si="7"/>
        <v>111</v>
      </c>
      <c r="N117" s="38"/>
    </row>
    <row r="118" spans="1:15" s="22" customFormat="1" ht="18" customHeight="1" x14ac:dyDescent="0.2">
      <c r="A118" s="40">
        <v>108</v>
      </c>
      <c r="B118" s="78" t="s">
        <v>19</v>
      </c>
      <c r="C118" s="73" t="s">
        <v>20</v>
      </c>
      <c r="D118" s="67" t="s">
        <v>226</v>
      </c>
      <c r="E118" s="67" t="s">
        <v>50</v>
      </c>
      <c r="F118" s="41" t="s">
        <v>9</v>
      </c>
      <c r="G118" s="42">
        <v>2004</v>
      </c>
      <c r="H118" s="86" t="s">
        <v>283</v>
      </c>
      <c r="I118" s="93" t="s">
        <v>292</v>
      </c>
      <c r="J118" s="86" t="s">
        <v>242</v>
      </c>
      <c r="K118" s="20">
        <v>5.6747685185185189E-4</v>
      </c>
      <c r="L118" s="20">
        <f t="shared" si="6"/>
        <v>1.6030092592592599E-4</v>
      </c>
      <c r="M118" s="83">
        <f t="shared" si="7"/>
        <v>112</v>
      </c>
      <c r="N118" s="43"/>
    </row>
    <row r="119" spans="1:15" s="39" customFormat="1" ht="18" customHeight="1" x14ac:dyDescent="0.2">
      <c r="A119" s="40">
        <v>42</v>
      </c>
      <c r="B119" s="78" t="s">
        <v>26</v>
      </c>
      <c r="C119" s="73" t="s">
        <v>27</v>
      </c>
      <c r="D119" s="67" t="s">
        <v>187</v>
      </c>
      <c r="E119" s="67" t="s">
        <v>188</v>
      </c>
      <c r="F119" s="41" t="s">
        <v>5</v>
      </c>
      <c r="G119" s="42">
        <v>1999</v>
      </c>
      <c r="H119" s="86" t="s">
        <v>285</v>
      </c>
      <c r="I119" s="93" t="s">
        <v>292</v>
      </c>
      <c r="J119" s="86" t="s">
        <v>242</v>
      </c>
      <c r="K119" s="20">
        <v>5.7025462962962965E-4</v>
      </c>
      <c r="L119" s="20">
        <f t="shared" si="6"/>
        <v>1.6307870370370375E-4</v>
      </c>
      <c r="M119" s="83">
        <f t="shared" si="7"/>
        <v>113</v>
      </c>
      <c r="N119" s="43"/>
    </row>
    <row r="120" spans="1:15" s="22" customFormat="1" ht="18" customHeight="1" x14ac:dyDescent="0.2">
      <c r="A120" s="40">
        <v>143</v>
      </c>
      <c r="B120" s="78" t="s">
        <v>22</v>
      </c>
      <c r="C120" s="73" t="s">
        <v>23</v>
      </c>
      <c r="D120" s="67" t="s">
        <v>104</v>
      </c>
      <c r="E120" s="67" t="s">
        <v>105</v>
      </c>
      <c r="F120" s="41" t="s">
        <v>9</v>
      </c>
      <c r="G120" s="42">
        <v>1967</v>
      </c>
      <c r="H120" s="86" t="s">
        <v>287</v>
      </c>
      <c r="I120" s="93" t="s">
        <v>292</v>
      </c>
      <c r="J120" s="86" t="s">
        <v>242</v>
      </c>
      <c r="K120" s="20">
        <v>5.7268518518518519E-4</v>
      </c>
      <c r="L120" s="20">
        <f t="shared" si="6"/>
        <v>1.6550925925925929E-4</v>
      </c>
      <c r="M120" s="83">
        <f t="shared" si="7"/>
        <v>114</v>
      </c>
      <c r="N120" s="41"/>
      <c r="O120" s="34"/>
    </row>
    <row r="121" spans="1:15" s="22" customFormat="1" ht="18" customHeight="1" x14ac:dyDescent="0.2">
      <c r="A121" s="40">
        <v>156</v>
      </c>
      <c r="B121" s="78" t="s">
        <v>16</v>
      </c>
      <c r="C121" s="73" t="s">
        <v>17</v>
      </c>
      <c r="D121" s="68" t="s">
        <v>264</v>
      </c>
      <c r="E121" s="68" t="s">
        <v>88</v>
      </c>
      <c r="F121" s="41" t="s">
        <v>9</v>
      </c>
      <c r="G121" s="44">
        <v>1981</v>
      </c>
      <c r="H121" s="86" t="s">
        <v>287</v>
      </c>
      <c r="I121" s="93" t="s">
        <v>292</v>
      </c>
      <c r="J121" s="86" t="s">
        <v>242</v>
      </c>
      <c r="K121" s="20">
        <v>5.7696759259259257E-4</v>
      </c>
      <c r="L121" s="20">
        <f t="shared" si="6"/>
        <v>1.6979166666666667E-4</v>
      </c>
      <c r="M121" s="83">
        <f t="shared" si="7"/>
        <v>115</v>
      </c>
      <c r="N121" s="43"/>
    </row>
    <row r="122" spans="1:15" s="22" customFormat="1" ht="18" customHeight="1" x14ac:dyDescent="0.2">
      <c r="A122" s="40">
        <v>45</v>
      </c>
      <c r="B122" s="78" t="s">
        <v>26</v>
      </c>
      <c r="C122" s="73" t="s">
        <v>27</v>
      </c>
      <c r="D122" s="67" t="s">
        <v>178</v>
      </c>
      <c r="E122" s="67" t="s">
        <v>179</v>
      </c>
      <c r="F122" s="41" t="s">
        <v>9</v>
      </c>
      <c r="G122" s="42">
        <v>2005</v>
      </c>
      <c r="H122" s="86" t="s">
        <v>282</v>
      </c>
      <c r="I122" s="93" t="s">
        <v>292</v>
      </c>
      <c r="J122" s="86" t="s">
        <v>242</v>
      </c>
      <c r="K122" s="20">
        <v>5.7800925925925923E-4</v>
      </c>
      <c r="L122" s="20">
        <f t="shared" si="6"/>
        <v>1.7083333333333333E-4</v>
      </c>
      <c r="M122" s="83">
        <f t="shared" si="7"/>
        <v>116</v>
      </c>
      <c r="N122" s="43"/>
    </row>
    <row r="123" spans="1:15" s="22" customFormat="1" ht="18" customHeight="1" x14ac:dyDescent="0.2">
      <c r="A123" s="40">
        <v>12</v>
      </c>
      <c r="B123" s="78" t="s">
        <v>18</v>
      </c>
      <c r="C123" s="73" t="s">
        <v>246</v>
      </c>
      <c r="D123" s="69" t="s">
        <v>48</v>
      </c>
      <c r="E123" s="69" t="s">
        <v>37</v>
      </c>
      <c r="F123" s="41" t="s">
        <v>9</v>
      </c>
      <c r="G123" s="42">
        <v>1960</v>
      </c>
      <c r="H123" s="86" t="s">
        <v>287</v>
      </c>
      <c r="I123" s="93" t="s">
        <v>292</v>
      </c>
      <c r="J123" s="86" t="s">
        <v>242</v>
      </c>
      <c r="K123" s="20">
        <v>5.7928240740740737E-4</v>
      </c>
      <c r="L123" s="20">
        <f t="shared" si="6"/>
        <v>1.7210648148148147E-4</v>
      </c>
      <c r="M123" s="83">
        <f t="shared" si="7"/>
        <v>117</v>
      </c>
      <c r="N123" s="43"/>
      <c r="O123" s="34"/>
    </row>
    <row r="124" spans="1:15" s="22" customFormat="1" ht="18" customHeight="1" x14ac:dyDescent="0.2">
      <c r="A124" s="40">
        <v>161</v>
      </c>
      <c r="B124" s="78" t="s">
        <v>16</v>
      </c>
      <c r="C124" s="73" t="s">
        <v>17</v>
      </c>
      <c r="D124" s="67" t="s">
        <v>215</v>
      </c>
      <c r="E124" s="67" t="s">
        <v>119</v>
      </c>
      <c r="F124" s="41" t="s">
        <v>9</v>
      </c>
      <c r="G124" s="42">
        <v>1960</v>
      </c>
      <c r="H124" s="86" t="s">
        <v>287</v>
      </c>
      <c r="I124" s="93" t="s">
        <v>292</v>
      </c>
      <c r="J124" s="86" t="s">
        <v>242</v>
      </c>
      <c r="K124" s="20">
        <v>5.7951388888888885E-4</v>
      </c>
      <c r="L124" s="20">
        <f t="shared" si="6"/>
        <v>1.7233796296296295E-4</v>
      </c>
      <c r="M124" s="83">
        <f t="shared" si="7"/>
        <v>118</v>
      </c>
      <c r="N124" s="43"/>
    </row>
    <row r="125" spans="1:15" s="22" customFormat="1" ht="18" customHeight="1" x14ac:dyDescent="0.2">
      <c r="A125" s="40">
        <v>122</v>
      </c>
      <c r="B125" s="78" t="s">
        <v>22</v>
      </c>
      <c r="C125" s="73" t="s">
        <v>23</v>
      </c>
      <c r="D125" s="67" t="s">
        <v>121</v>
      </c>
      <c r="E125" s="67" t="s">
        <v>122</v>
      </c>
      <c r="F125" s="41" t="s">
        <v>9</v>
      </c>
      <c r="G125" s="42">
        <v>1967</v>
      </c>
      <c r="H125" s="86" t="s">
        <v>287</v>
      </c>
      <c r="I125" s="93" t="s">
        <v>292</v>
      </c>
      <c r="J125" s="86" t="s">
        <v>242</v>
      </c>
      <c r="K125" s="20">
        <v>5.807870370370371E-4</v>
      </c>
      <c r="L125" s="20">
        <f t="shared" si="6"/>
        <v>1.736111111111112E-4</v>
      </c>
      <c r="M125" s="83">
        <f t="shared" si="7"/>
        <v>119</v>
      </c>
      <c r="N125" s="41"/>
    </row>
    <row r="126" spans="1:15" s="22" customFormat="1" ht="18" customHeight="1" x14ac:dyDescent="0.2">
      <c r="A126" s="40">
        <v>148</v>
      </c>
      <c r="B126" s="78" t="s">
        <v>26</v>
      </c>
      <c r="C126" s="73" t="s">
        <v>27</v>
      </c>
      <c r="D126" s="67" t="s">
        <v>196</v>
      </c>
      <c r="E126" s="67" t="s">
        <v>130</v>
      </c>
      <c r="F126" s="41" t="s">
        <v>9</v>
      </c>
      <c r="G126" s="42">
        <v>1964</v>
      </c>
      <c r="H126" s="86" t="s">
        <v>287</v>
      </c>
      <c r="I126" s="93" t="s">
        <v>292</v>
      </c>
      <c r="J126" s="86" t="s">
        <v>242</v>
      </c>
      <c r="K126" s="20">
        <v>5.8460648148148141E-4</v>
      </c>
      <c r="L126" s="20">
        <f t="shared" si="6"/>
        <v>1.7743055555555551E-4</v>
      </c>
      <c r="M126" s="83">
        <f t="shared" si="7"/>
        <v>120</v>
      </c>
      <c r="N126" s="43"/>
    </row>
    <row r="127" spans="1:15" s="22" customFormat="1" ht="18" customHeight="1" x14ac:dyDescent="0.2">
      <c r="A127" s="45">
        <v>128</v>
      </c>
      <c r="B127" s="79" t="s">
        <v>21</v>
      </c>
      <c r="C127" s="73" t="s">
        <v>247</v>
      </c>
      <c r="D127" s="70" t="s">
        <v>78</v>
      </c>
      <c r="E127" s="70" t="s">
        <v>79</v>
      </c>
      <c r="F127" s="46" t="s">
        <v>9</v>
      </c>
      <c r="G127" s="47">
        <v>1966</v>
      </c>
      <c r="H127" s="86" t="s">
        <v>287</v>
      </c>
      <c r="I127" s="93" t="s">
        <v>292</v>
      </c>
      <c r="J127" s="86" t="s">
        <v>242</v>
      </c>
      <c r="K127" s="20">
        <v>5.854166666666667E-4</v>
      </c>
      <c r="L127" s="20">
        <f t="shared" si="6"/>
        <v>1.782407407407408E-4</v>
      </c>
      <c r="M127" s="83">
        <f t="shared" si="7"/>
        <v>121</v>
      </c>
      <c r="N127" s="48"/>
    </row>
    <row r="128" spans="1:15" s="22" customFormat="1" ht="18" customHeight="1" x14ac:dyDescent="0.2">
      <c r="A128" s="40">
        <v>125</v>
      </c>
      <c r="B128" s="78" t="s">
        <v>22</v>
      </c>
      <c r="C128" s="73" t="s">
        <v>23</v>
      </c>
      <c r="D128" s="67" t="s">
        <v>87</v>
      </c>
      <c r="E128" s="67" t="s">
        <v>88</v>
      </c>
      <c r="F128" s="41" t="s">
        <v>9</v>
      </c>
      <c r="G128" s="95">
        <v>1960</v>
      </c>
      <c r="H128" s="86" t="s">
        <v>287</v>
      </c>
      <c r="I128" s="93" t="s">
        <v>292</v>
      </c>
      <c r="J128" s="86" t="s">
        <v>242</v>
      </c>
      <c r="K128" s="20">
        <v>5.8622685185185177E-4</v>
      </c>
      <c r="L128" s="20">
        <f t="shared" si="6"/>
        <v>1.7905092592592587E-4</v>
      </c>
      <c r="M128" s="83">
        <f t="shared" si="7"/>
        <v>122</v>
      </c>
      <c r="N128" s="41"/>
    </row>
    <row r="129" spans="1:15" s="22" customFormat="1" ht="18" customHeight="1" x14ac:dyDescent="0.2">
      <c r="A129" s="40">
        <v>88</v>
      </c>
      <c r="B129" s="78" t="s">
        <v>22</v>
      </c>
      <c r="C129" s="73" t="s">
        <v>23</v>
      </c>
      <c r="D129" s="67" t="s">
        <v>6</v>
      </c>
      <c r="E129" s="67" t="s">
        <v>8</v>
      </c>
      <c r="F129" s="41" t="s">
        <v>9</v>
      </c>
      <c r="G129" s="42">
        <v>2007</v>
      </c>
      <c r="H129" s="86" t="s">
        <v>281</v>
      </c>
      <c r="I129" s="93" t="s">
        <v>290</v>
      </c>
      <c r="J129" s="86" t="s">
        <v>242</v>
      </c>
      <c r="K129" s="20">
        <v>5.8645833333333336E-4</v>
      </c>
      <c r="L129" s="20">
        <f t="shared" si="6"/>
        <v>1.7928240740740746E-4</v>
      </c>
      <c r="M129" s="83">
        <f t="shared" si="7"/>
        <v>123</v>
      </c>
      <c r="N129" s="41"/>
    </row>
    <row r="130" spans="1:15" s="22" customFormat="1" ht="18" customHeight="1" x14ac:dyDescent="0.2">
      <c r="A130" s="40">
        <v>7</v>
      </c>
      <c r="B130" s="78" t="s">
        <v>26</v>
      </c>
      <c r="C130" s="73" t="s">
        <v>27</v>
      </c>
      <c r="D130" s="67" t="s">
        <v>159</v>
      </c>
      <c r="E130" s="67" t="s">
        <v>160</v>
      </c>
      <c r="F130" s="41" t="s">
        <v>9</v>
      </c>
      <c r="G130" s="42">
        <v>1950</v>
      </c>
      <c r="H130" s="86" t="s">
        <v>287</v>
      </c>
      <c r="I130" s="93" t="s">
        <v>292</v>
      </c>
      <c r="J130" s="86" t="s">
        <v>242</v>
      </c>
      <c r="K130" s="20">
        <v>5.9872685185185181E-4</v>
      </c>
      <c r="L130" s="20">
        <f t="shared" si="6"/>
        <v>1.9155092592592591E-4</v>
      </c>
      <c r="M130" s="83">
        <f t="shared" si="7"/>
        <v>124</v>
      </c>
      <c r="N130" s="43"/>
    </row>
    <row r="131" spans="1:15" s="22" customFormat="1" ht="18" customHeight="1" x14ac:dyDescent="0.2">
      <c r="A131" s="40">
        <v>1</v>
      </c>
      <c r="B131" s="78" t="s">
        <v>18</v>
      </c>
      <c r="C131" s="73" t="s">
        <v>246</v>
      </c>
      <c r="D131" s="69" t="s">
        <v>60</v>
      </c>
      <c r="E131" s="69" t="s">
        <v>61</v>
      </c>
      <c r="F131" s="41" t="s">
        <v>5</v>
      </c>
      <c r="G131" s="42">
        <v>2008</v>
      </c>
      <c r="H131" s="86" t="s">
        <v>281</v>
      </c>
      <c r="I131" s="93" t="s">
        <v>292</v>
      </c>
      <c r="J131" s="86" t="s">
        <v>242</v>
      </c>
      <c r="K131" s="20">
        <v>6.0150462962962968E-4</v>
      </c>
      <c r="L131" s="20">
        <f t="shared" si="6"/>
        <v>1.9432870370370377E-4</v>
      </c>
      <c r="M131" s="83">
        <f t="shared" si="7"/>
        <v>125</v>
      </c>
      <c r="N131" s="43"/>
    </row>
    <row r="132" spans="1:15" s="22" customFormat="1" ht="18" customHeight="1" x14ac:dyDescent="0.2">
      <c r="A132" s="23">
        <v>76</v>
      </c>
      <c r="B132" s="74" t="s">
        <v>26</v>
      </c>
      <c r="C132" s="73" t="s">
        <v>27</v>
      </c>
      <c r="D132" s="61" t="s">
        <v>201</v>
      </c>
      <c r="E132" s="61" t="s">
        <v>80</v>
      </c>
      <c r="F132" s="24" t="s">
        <v>9</v>
      </c>
      <c r="G132" s="19">
        <v>2008</v>
      </c>
      <c r="H132" s="86" t="s">
        <v>281</v>
      </c>
      <c r="I132" s="93" t="s">
        <v>292</v>
      </c>
      <c r="J132" s="86" t="s">
        <v>242</v>
      </c>
      <c r="K132" s="20">
        <v>6.0381944444444448E-4</v>
      </c>
      <c r="L132" s="20">
        <f t="shared" si="6"/>
        <v>1.9664351851851858E-4</v>
      </c>
      <c r="M132" s="83">
        <f t="shared" si="7"/>
        <v>126</v>
      </c>
      <c r="N132" s="25"/>
    </row>
    <row r="133" spans="1:15" s="22" customFormat="1" ht="18" customHeight="1" x14ac:dyDescent="0.2">
      <c r="A133" s="23">
        <v>176</v>
      </c>
      <c r="B133" s="74" t="s">
        <v>26</v>
      </c>
      <c r="C133" s="73" t="s">
        <v>27</v>
      </c>
      <c r="D133" s="63" t="s">
        <v>187</v>
      </c>
      <c r="E133" s="63" t="s">
        <v>277</v>
      </c>
      <c r="F133" s="24" t="s">
        <v>5</v>
      </c>
      <c r="G133" s="33">
        <v>1969</v>
      </c>
      <c r="H133" s="86" t="s">
        <v>287</v>
      </c>
      <c r="I133" s="93" t="s">
        <v>292</v>
      </c>
      <c r="J133" s="86" t="s">
        <v>242</v>
      </c>
      <c r="K133" s="20">
        <v>6.0509259259259262E-4</v>
      </c>
      <c r="L133" s="20">
        <f t="shared" si="6"/>
        <v>1.9791666666666672E-4</v>
      </c>
      <c r="M133" s="83">
        <f t="shared" si="7"/>
        <v>127</v>
      </c>
      <c r="N133" s="25"/>
    </row>
    <row r="134" spans="1:15" s="39" customFormat="1" ht="18" customHeight="1" x14ac:dyDescent="0.2">
      <c r="A134" s="16">
        <v>123</v>
      </c>
      <c r="B134" s="73" t="s">
        <v>21</v>
      </c>
      <c r="C134" s="73" t="s">
        <v>247</v>
      </c>
      <c r="D134" s="60" t="s">
        <v>81</v>
      </c>
      <c r="E134" s="60" t="s">
        <v>31</v>
      </c>
      <c r="F134" s="17" t="s">
        <v>5</v>
      </c>
      <c r="G134" s="18">
        <v>1959</v>
      </c>
      <c r="H134" s="86" t="s">
        <v>287</v>
      </c>
      <c r="I134" s="93" t="s">
        <v>292</v>
      </c>
      <c r="J134" s="86" t="s">
        <v>242</v>
      </c>
      <c r="K134" s="20">
        <v>6.070601851851852E-4</v>
      </c>
      <c r="L134" s="20">
        <f t="shared" si="6"/>
        <v>1.998842592592593E-4</v>
      </c>
      <c r="M134" s="83">
        <f t="shared" si="7"/>
        <v>128</v>
      </c>
      <c r="N134" s="21"/>
    </row>
    <row r="135" spans="1:15" s="22" customFormat="1" ht="18" customHeight="1" x14ac:dyDescent="0.2">
      <c r="A135" s="23">
        <v>16</v>
      </c>
      <c r="B135" s="74" t="s">
        <v>18</v>
      </c>
      <c r="C135" s="73" t="s">
        <v>246</v>
      </c>
      <c r="D135" s="62" t="s">
        <v>67</v>
      </c>
      <c r="E135" s="62" t="s">
        <v>68</v>
      </c>
      <c r="F135" s="24" t="s">
        <v>5</v>
      </c>
      <c r="G135" s="19">
        <v>2006</v>
      </c>
      <c r="H135" s="86" t="s">
        <v>282</v>
      </c>
      <c r="I135" s="93" t="s">
        <v>290</v>
      </c>
      <c r="J135" s="86" t="s">
        <v>242</v>
      </c>
      <c r="K135" s="20">
        <v>6.070601851851852E-4</v>
      </c>
      <c r="L135" s="20">
        <f t="shared" ref="L135:L166" si="8">IF(K135&lt;&gt;"",K135-MIN($K$7:$K$192),"")</f>
        <v>1.998842592592593E-4</v>
      </c>
      <c r="M135" s="83">
        <f t="shared" ref="M135:M166" si="9">IF(K135&lt;&gt;"",RANK(K135,$K$7:$K$192,1),"")</f>
        <v>128</v>
      </c>
      <c r="N135" s="25"/>
    </row>
    <row r="136" spans="1:15" s="22" customFormat="1" ht="18" customHeight="1" x14ac:dyDescent="0.2">
      <c r="A136" s="23">
        <v>162</v>
      </c>
      <c r="B136" s="74" t="s">
        <v>16</v>
      </c>
      <c r="C136" s="73" t="s">
        <v>17</v>
      </c>
      <c r="D136" s="63" t="s">
        <v>267</v>
      </c>
      <c r="E136" s="63" t="s">
        <v>133</v>
      </c>
      <c r="F136" s="24" t="s">
        <v>9</v>
      </c>
      <c r="G136" s="33">
        <v>1967</v>
      </c>
      <c r="H136" s="86" t="s">
        <v>287</v>
      </c>
      <c r="I136" s="93" t="s">
        <v>292</v>
      </c>
      <c r="J136" s="86" t="s">
        <v>242</v>
      </c>
      <c r="K136" s="20">
        <v>6.0787037037037049E-4</v>
      </c>
      <c r="L136" s="20">
        <f t="shared" si="8"/>
        <v>2.0069444444444459E-4</v>
      </c>
      <c r="M136" s="83">
        <f t="shared" si="9"/>
        <v>130</v>
      </c>
      <c r="N136" s="25"/>
    </row>
    <row r="137" spans="1:15" s="22" customFormat="1" ht="18" customHeight="1" x14ac:dyDescent="0.2">
      <c r="A137" s="23">
        <v>109</v>
      </c>
      <c r="B137" s="74" t="s">
        <v>19</v>
      </c>
      <c r="C137" s="73" t="s">
        <v>20</v>
      </c>
      <c r="D137" s="61" t="s">
        <v>226</v>
      </c>
      <c r="E137" s="61" t="s">
        <v>130</v>
      </c>
      <c r="F137" s="24" t="s">
        <v>9</v>
      </c>
      <c r="G137" s="19">
        <v>1965</v>
      </c>
      <c r="H137" s="86" t="s">
        <v>287</v>
      </c>
      <c r="I137" s="93" t="s">
        <v>292</v>
      </c>
      <c r="J137" s="86" t="s">
        <v>242</v>
      </c>
      <c r="K137" s="20">
        <v>6.1493055555555563E-4</v>
      </c>
      <c r="L137" s="20">
        <f t="shared" si="8"/>
        <v>2.0775462962962973E-4</v>
      </c>
      <c r="M137" s="83">
        <f t="shared" si="9"/>
        <v>131</v>
      </c>
      <c r="N137" s="25"/>
    </row>
    <row r="138" spans="1:15" s="22" customFormat="1" ht="18" customHeight="1" x14ac:dyDescent="0.2">
      <c r="A138" s="23">
        <v>92</v>
      </c>
      <c r="B138" s="74" t="s">
        <v>22</v>
      </c>
      <c r="C138" s="73" t="s">
        <v>23</v>
      </c>
      <c r="D138" s="61" t="s">
        <v>118</v>
      </c>
      <c r="E138" s="61" t="s">
        <v>119</v>
      </c>
      <c r="F138" s="24" t="s">
        <v>9</v>
      </c>
      <c r="G138" s="19">
        <v>2006</v>
      </c>
      <c r="H138" s="86" t="s">
        <v>282</v>
      </c>
      <c r="I138" s="93" t="s">
        <v>290</v>
      </c>
      <c r="J138" s="86" t="s">
        <v>242</v>
      </c>
      <c r="K138" s="20">
        <v>6.2037037037037041E-4</v>
      </c>
      <c r="L138" s="20">
        <f t="shared" si="8"/>
        <v>2.1319444444444451E-4</v>
      </c>
      <c r="M138" s="83">
        <f t="shared" si="9"/>
        <v>132</v>
      </c>
      <c r="N138" s="24"/>
    </row>
    <row r="139" spans="1:15" s="22" customFormat="1" ht="18" customHeight="1" x14ac:dyDescent="0.2">
      <c r="A139" s="23">
        <v>2</v>
      </c>
      <c r="B139" s="74" t="s">
        <v>18</v>
      </c>
      <c r="C139" s="73" t="s">
        <v>246</v>
      </c>
      <c r="D139" s="62" t="s">
        <v>48</v>
      </c>
      <c r="E139" s="62" t="s">
        <v>10</v>
      </c>
      <c r="F139" s="24" t="s">
        <v>5</v>
      </c>
      <c r="G139" s="19">
        <v>2007</v>
      </c>
      <c r="H139" s="86" t="s">
        <v>281</v>
      </c>
      <c r="I139" s="93" t="s">
        <v>290</v>
      </c>
      <c r="J139" s="86" t="s">
        <v>242</v>
      </c>
      <c r="K139" s="20">
        <v>6.2314814814814817E-4</v>
      </c>
      <c r="L139" s="20">
        <f t="shared" si="8"/>
        <v>2.1597222222222227E-4</v>
      </c>
      <c r="M139" s="83">
        <f t="shared" si="9"/>
        <v>133</v>
      </c>
      <c r="N139" s="25"/>
      <c r="O139" s="34"/>
    </row>
    <row r="140" spans="1:15" s="22" customFormat="1" ht="18" customHeight="1" x14ac:dyDescent="0.2">
      <c r="A140" s="23">
        <v>164</v>
      </c>
      <c r="B140" s="74" t="s">
        <v>16</v>
      </c>
      <c r="C140" s="73" t="s">
        <v>17</v>
      </c>
      <c r="D140" s="63" t="s">
        <v>214</v>
      </c>
      <c r="E140" s="63" t="s">
        <v>14</v>
      </c>
      <c r="F140" s="24" t="s">
        <v>5</v>
      </c>
      <c r="G140" s="26">
        <v>2002</v>
      </c>
      <c r="H140" s="86" t="s">
        <v>284</v>
      </c>
      <c r="I140" s="93" t="s">
        <v>292</v>
      </c>
      <c r="J140" s="86" t="s">
        <v>242</v>
      </c>
      <c r="K140" s="20">
        <v>6.2476851851851853E-4</v>
      </c>
      <c r="L140" s="20">
        <f t="shared" si="8"/>
        <v>2.1759259259259263E-4</v>
      </c>
      <c r="M140" s="83">
        <f t="shared" si="9"/>
        <v>134</v>
      </c>
      <c r="N140" s="25"/>
    </row>
    <row r="141" spans="1:15" s="22" customFormat="1" ht="18" customHeight="1" x14ac:dyDescent="0.2">
      <c r="A141" s="23">
        <v>26</v>
      </c>
      <c r="B141" s="74" t="s">
        <v>26</v>
      </c>
      <c r="C141" s="73" t="s">
        <v>27</v>
      </c>
      <c r="D141" s="61" t="s">
        <v>163</v>
      </c>
      <c r="E141" s="61" t="s">
        <v>120</v>
      </c>
      <c r="F141" s="24" t="s">
        <v>9</v>
      </c>
      <c r="G141" s="19">
        <v>2006</v>
      </c>
      <c r="H141" s="86" t="s">
        <v>282</v>
      </c>
      <c r="I141" s="93" t="s">
        <v>292</v>
      </c>
      <c r="J141" s="86" t="s">
        <v>242</v>
      </c>
      <c r="K141" s="20">
        <v>6.2546296296296297E-4</v>
      </c>
      <c r="L141" s="20">
        <f t="shared" si="8"/>
        <v>2.1828703703703707E-4</v>
      </c>
      <c r="M141" s="83">
        <f t="shared" si="9"/>
        <v>135</v>
      </c>
      <c r="N141" s="25"/>
    </row>
    <row r="142" spans="1:15" s="22" customFormat="1" ht="18" customHeight="1" x14ac:dyDescent="0.2">
      <c r="A142" s="23">
        <v>151</v>
      </c>
      <c r="B142" s="74" t="s">
        <v>16</v>
      </c>
      <c r="C142" s="73" t="s">
        <v>17</v>
      </c>
      <c r="D142" s="63" t="s">
        <v>260</v>
      </c>
      <c r="E142" s="63" t="s">
        <v>179</v>
      </c>
      <c r="F142" s="24" t="s">
        <v>9</v>
      </c>
      <c r="G142" s="33">
        <v>2007</v>
      </c>
      <c r="H142" s="86" t="s">
        <v>281</v>
      </c>
      <c r="I142" s="93" t="s">
        <v>292</v>
      </c>
      <c r="J142" s="86" t="s">
        <v>242</v>
      </c>
      <c r="K142" s="20">
        <v>6.2592592592592593E-4</v>
      </c>
      <c r="L142" s="20">
        <f t="shared" si="8"/>
        <v>2.1875000000000003E-4</v>
      </c>
      <c r="M142" s="83">
        <f t="shared" si="9"/>
        <v>136</v>
      </c>
      <c r="N142" s="25"/>
    </row>
    <row r="143" spans="1:15" s="22" customFormat="1" ht="18" customHeight="1" x14ac:dyDescent="0.2">
      <c r="A143" s="23">
        <v>140</v>
      </c>
      <c r="B143" s="75" t="s">
        <v>19</v>
      </c>
      <c r="C143" s="73" t="s">
        <v>20</v>
      </c>
      <c r="D143" s="64" t="s">
        <v>237</v>
      </c>
      <c r="E143" s="64" t="s">
        <v>238</v>
      </c>
      <c r="F143" s="52" t="s">
        <v>5</v>
      </c>
      <c r="G143" s="53">
        <v>2005</v>
      </c>
      <c r="H143" s="86" t="s">
        <v>282</v>
      </c>
      <c r="I143" s="93" t="s">
        <v>292</v>
      </c>
      <c r="J143" s="86" t="s">
        <v>242</v>
      </c>
      <c r="K143" s="20">
        <v>6.3067129629629627E-4</v>
      </c>
      <c r="L143" s="20">
        <f t="shared" si="8"/>
        <v>2.2349537037037037E-4</v>
      </c>
      <c r="M143" s="83">
        <f t="shared" si="9"/>
        <v>137</v>
      </c>
      <c r="N143" s="54"/>
    </row>
    <row r="144" spans="1:15" s="22" customFormat="1" ht="18" customHeight="1" x14ac:dyDescent="0.2">
      <c r="A144" s="23">
        <v>155</v>
      </c>
      <c r="B144" s="74" t="s">
        <v>16</v>
      </c>
      <c r="C144" s="73" t="s">
        <v>17</v>
      </c>
      <c r="D144" s="63" t="s">
        <v>209</v>
      </c>
      <c r="E144" s="63" t="s">
        <v>263</v>
      </c>
      <c r="F144" s="24" t="s">
        <v>5</v>
      </c>
      <c r="G144" s="33">
        <v>1981</v>
      </c>
      <c r="H144" s="86" t="s">
        <v>287</v>
      </c>
      <c r="I144" s="93" t="s">
        <v>292</v>
      </c>
      <c r="J144" s="86" t="s">
        <v>242</v>
      </c>
      <c r="K144" s="20">
        <v>6.3148148148148146E-4</v>
      </c>
      <c r="L144" s="20">
        <f t="shared" si="8"/>
        <v>2.2430555555555555E-4</v>
      </c>
      <c r="M144" s="83">
        <f t="shared" si="9"/>
        <v>138</v>
      </c>
      <c r="N144" s="25"/>
    </row>
    <row r="145" spans="1:15" s="22" customFormat="1" ht="18" customHeight="1" x14ac:dyDescent="0.2">
      <c r="A145" s="23">
        <v>157</v>
      </c>
      <c r="B145" s="74" t="s">
        <v>16</v>
      </c>
      <c r="C145" s="73" t="s">
        <v>17</v>
      </c>
      <c r="D145" s="63" t="s">
        <v>266</v>
      </c>
      <c r="E145" s="63" t="s">
        <v>265</v>
      </c>
      <c r="F145" s="24" t="s">
        <v>9</v>
      </c>
      <c r="G145" s="33">
        <v>1974</v>
      </c>
      <c r="H145" s="86" t="s">
        <v>287</v>
      </c>
      <c r="I145" s="93" t="s">
        <v>292</v>
      </c>
      <c r="J145" s="86" t="s">
        <v>242</v>
      </c>
      <c r="K145" s="20">
        <v>6.3182870370370378E-4</v>
      </c>
      <c r="L145" s="20">
        <f t="shared" si="8"/>
        <v>2.2465277777777788E-4</v>
      </c>
      <c r="M145" s="83">
        <f t="shared" si="9"/>
        <v>139</v>
      </c>
      <c r="N145" s="25"/>
    </row>
    <row r="146" spans="1:15" s="22" customFormat="1" ht="18" customHeight="1" x14ac:dyDescent="0.2">
      <c r="A146" s="23">
        <v>29</v>
      </c>
      <c r="B146" s="74" t="s">
        <v>26</v>
      </c>
      <c r="C146" s="73" t="s">
        <v>27</v>
      </c>
      <c r="D146" s="61" t="s">
        <v>158</v>
      </c>
      <c r="E146" s="61" t="s">
        <v>73</v>
      </c>
      <c r="F146" s="24" t="s">
        <v>9</v>
      </c>
      <c r="G146" s="19">
        <v>1954</v>
      </c>
      <c r="H146" s="86" t="s">
        <v>287</v>
      </c>
      <c r="I146" s="93" t="s">
        <v>292</v>
      </c>
      <c r="J146" s="86" t="s">
        <v>242</v>
      </c>
      <c r="K146" s="20">
        <v>6.3321759259259266E-4</v>
      </c>
      <c r="L146" s="20">
        <f t="shared" si="8"/>
        <v>2.2604166666666676E-4</v>
      </c>
      <c r="M146" s="83">
        <f t="shared" si="9"/>
        <v>140</v>
      </c>
      <c r="N146" s="25"/>
    </row>
    <row r="147" spans="1:15" s="22" customFormat="1" ht="18" customHeight="1" x14ac:dyDescent="0.2">
      <c r="A147" s="27">
        <v>115</v>
      </c>
      <c r="B147" s="76" t="s">
        <v>24</v>
      </c>
      <c r="C147" s="73" t="s">
        <v>25</v>
      </c>
      <c r="D147" s="65" t="s">
        <v>154</v>
      </c>
      <c r="E147" s="65" t="s">
        <v>155</v>
      </c>
      <c r="F147" s="28" t="s">
        <v>5</v>
      </c>
      <c r="G147" s="29">
        <v>2003</v>
      </c>
      <c r="H147" s="86" t="s">
        <v>283</v>
      </c>
      <c r="I147" s="93" t="s">
        <v>292</v>
      </c>
      <c r="J147" s="86" t="s">
        <v>242</v>
      </c>
      <c r="K147" s="20">
        <v>6.333333333333333E-4</v>
      </c>
      <c r="L147" s="20">
        <f t="shared" si="8"/>
        <v>2.2615740740740739E-4</v>
      </c>
      <c r="M147" s="83">
        <f t="shared" si="9"/>
        <v>141</v>
      </c>
      <c r="N147" s="30"/>
    </row>
    <row r="148" spans="1:15" s="22" customFormat="1" ht="18" customHeight="1" x14ac:dyDescent="0.2">
      <c r="A148" s="23">
        <v>110</v>
      </c>
      <c r="B148" s="74" t="s">
        <v>19</v>
      </c>
      <c r="C148" s="73" t="s">
        <v>20</v>
      </c>
      <c r="D148" s="61" t="s">
        <v>224</v>
      </c>
      <c r="E148" s="61" t="s">
        <v>50</v>
      </c>
      <c r="F148" s="24" t="s">
        <v>9</v>
      </c>
      <c r="G148" s="19">
        <v>2005</v>
      </c>
      <c r="H148" s="86" t="s">
        <v>282</v>
      </c>
      <c r="I148" s="93" t="s">
        <v>292</v>
      </c>
      <c r="J148" s="86" t="s">
        <v>242</v>
      </c>
      <c r="K148" s="20">
        <v>6.3344907407407404E-4</v>
      </c>
      <c r="L148" s="20">
        <f t="shared" si="8"/>
        <v>2.2627314814814813E-4</v>
      </c>
      <c r="M148" s="83">
        <f t="shared" si="9"/>
        <v>142</v>
      </c>
      <c r="N148" s="25"/>
    </row>
    <row r="149" spans="1:15" s="22" customFormat="1" ht="18" customHeight="1" x14ac:dyDescent="0.2">
      <c r="A149" s="23">
        <v>23</v>
      </c>
      <c r="B149" s="74" t="s">
        <v>26</v>
      </c>
      <c r="C149" s="73" t="s">
        <v>27</v>
      </c>
      <c r="D149" s="61" t="s">
        <v>171</v>
      </c>
      <c r="E149" s="61" t="s">
        <v>42</v>
      </c>
      <c r="F149" s="24" t="s">
        <v>9</v>
      </c>
      <c r="G149" s="19">
        <v>2006</v>
      </c>
      <c r="H149" s="86" t="s">
        <v>282</v>
      </c>
      <c r="I149" s="93" t="s">
        <v>292</v>
      </c>
      <c r="J149" s="86" t="s">
        <v>242</v>
      </c>
      <c r="K149" s="20">
        <v>6.4907407407407405E-4</v>
      </c>
      <c r="L149" s="20">
        <f t="shared" si="8"/>
        <v>2.4189814814814815E-4</v>
      </c>
      <c r="M149" s="83">
        <f t="shared" si="9"/>
        <v>143</v>
      </c>
      <c r="N149" s="25"/>
    </row>
    <row r="150" spans="1:15" s="22" customFormat="1" ht="18" customHeight="1" x14ac:dyDescent="0.2">
      <c r="A150" s="23">
        <v>173</v>
      </c>
      <c r="B150" s="74" t="s">
        <v>16</v>
      </c>
      <c r="C150" s="73" t="s">
        <v>17</v>
      </c>
      <c r="D150" s="63" t="s">
        <v>274</v>
      </c>
      <c r="E150" s="63" t="s">
        <v>273</v>
      </c>
      <c r="F150" s="24" t="s">
        <v>9</v>
      </c>
      <c r="G150" s="33">
        <v>1956</v>
      </c>
      <c r="H150" s="86" t="s">
        <v>287</v>
      </c>
      <c r="I150" s="93" t="s">
        <v>292</v>
      </c>
      <c r="J150" s="86" t="s">
        <v>242</v>
      </c>
      <c r="K150" s="20">
        <v>6.5613425925925919E-4</v>
      </c>
      <c r="L150" s="20">
        <f t="shared" si="8"/>
        <v>2.4895833333333329E-4</v>
      </c>
      <c r="M150" s="83">
        <f t="shared" si="9"/>
        <v>144</v>
      </c>
      <c r="N150" s="25"/>
    </row>
    <row r="151" spans="1:15" s="39" customFormat="1" ht="18" customHeight="1" x14ac:dyDescent="0.2">
      <c r="A151" s="23">
        <v>158</v>
      </c>
      <c r="B151" s="74" t="s">
        <v>16</v>
      </c>
      <c r="C151" s="73" t="s">
        <v>17</v>
      </c>
      <c r="D151" s="62" t="s">
        <v>213</v>
      </c>
      <c r="E151" s="62" t="s">
        <v>47</v>
      </c>
      <c r="F151" s="24" t="s">
        <v>5</v>
      </c>
      <c r="G151" s="33">
        <v>1969</v>
      </c>
      <c r="H151" s="86" t="s">
        <v>287</v>
      </c>
      <c r="I151" s="93" t="s">
        <v>292</v>
      </c>
      <c r="J151" s="86" t="s">
        <v>242</v>
      </c>
      <c r="K151" s="20">
        <v>6.5717592592592596E-4</v>
      </c>
      <c r="L151" s="20">
        <f t="shared" si="8"/>
        <v>2.5000000000000006E-4</v>
      </c>
      <c r="M151" s="83">
        <f t="shared" si="9"/>
        <v>145</v>
      </c>
      <c r="N151" s="25"/>
    </row>
    <row r="152" spans="1:15" s="22" customFormat="1" ht="18" customHeight="1" x14ac:dyDescent="0.2">
      <c r="A152" s="23">
        <v>104</v>
      </c>
      <c r="B152" s="74" t="s">
        <v>22</v>
      </c>
      <c r="C152" s="73" t="s">
        <v>23</v>
      </c>
      <c r="D152" s="61" t="s">
        <v>107</v>
      </c>
      <c r="E152" s="61" t="s">
        <v>50</v>
      </c>
      <c r="F152" s="24" t="s">
        <v>9</v>
      </c>
      <c r="G152" s="19">
        <v>2007</v>
      </c>
      <c r="H152" s="86" t="s">
        <v>281</v>
      </c>
      <c r="I152" s="93" t="s">
        <v>290</v>
      </c>
      <c r="J152" s="86" t="s">
        <v>242</v>
      </c>
      <c r="K152" s="20">
        <v>6.8599537037037034E-4</v>
      </c>
      <c r="L152" s="20">
        <f t="shared" si="8"/>
        <v>2.7881944444444444E-4</v>
      </c>
      <c r="M152" s="83">
        <f t="shared" si="9"/>
        <v>146</v>
      </c>
      <c r="N152" s="24"/>
    </row>
    <row r="153" spans="1:15" s="22" customFormat="1" ht="18" customHeight="1" x14ac:dyDescent="0.2">
      <c r="A153" s="23">
        <v>154</v>
      </c>
      <c r="B153" s="74" t="s">
        <v>16</v>
      </c>
      <c r="C153" s="73" t="s">
        <v>17</v>
      </c>
      <c r="D153" s="63" t="s">
        <v>261</v>
      </c>
      <c r="E153" s="63" t="s">
        <v>262</v>
      </c>
      <c r="F153" s="24" t="s">
        <v>9</v>
      </c>
      <c r="G153" s="33">
        <v>1973</v>
      </c>
      <c r="H153" s="86" t="s">
        <v>287</v>
      </c>
      <c r="I153" s="93" t="s">
        <v>292</v>
      </c>
      <c r="J153" s="86" t="s">
        <v>243</v>
      </c>
      <c r="K153" s="20">
        <v>6.8680555555555563E-4</v>
      </c>
      <c r="L153" s="20">
        <f t="shared" si="8"/>
        <v>2.7962962962962973E-4</v>
      </c>
      <c r="M153" s="83">
        <f t="shared" si="9"/>
        <v>147</v>
      </c>
      <c r="N153" s="25"/>
    </row>
    <row r="154" spans="1:15" s="39" customFormat="1" ht="18" customHeight="1" x14ac:dyDescent="0.2">
      <c r="A154" s="23">
        <v>159</v>
      </c>
      <c r="B154" s="74" t="s">
        <v>16</v>
      </c>
      <c r="C154" s="73" t="s">
        <v>17</v>
      </c>
      <c r="D154" s="63" t="s">
        <v>212</v>
      </c>
      <c r="E154" s="63" t="s">
        <v>63</v>
      </c>
      <c r="F154" s="24" t="s">
        <v>5</v>
      </c>
      <c r="G154" s="26">
        <v>2002</v>
      </c>
      <c r="H154" s="86" t="s">
        <v>284</v>
      </c>
      <c r="I154" s="93" t="s">
        <v>292</v>
      </c>
      <c r="J154" s="86" t="s">
        <v>242</v>
      </c>
      <c r="K154" s="20">
        <v>6.8923611111111106E-4</v>
      </c>
      <c r="L154" s="20">
        <f t="shared" si="8"/>
        <v>2.8206018518518516E-4</v>
      </c>
      <c r="M154" s="83">
        <f t="shared" si="9"/>
        <v>148</v>
      </c>
      <c r="N154" s="25"/>
    </row>
    <row r="155" spans="1:15" s="22" customFormat="1" ht="18" customHeight="1" x14ac:dyDescent="0.2">
      <c r="A155" s="23">
        <v>171</v>
      </c>
      <c r="B155" s="74" t="s">
        <v>16</v>
      </c>
      <c r="C155" s="73" t="s">
        <v>17</v>
      </c>
      <c r="D155" s="63" t="s">
        <v>217</v>
      </c>
      <c r="E155" s="63" t="s">
        <v>218</v>
      </c>
      <c r="F155" s="24" t="s">
        <v>9</v>
      </c>
      <c r="G155" s="26">
        <v>1958</v>
      </c>
      <c r="H155" s="86" t="s">
        <v>287</v>
      </c>
      <c r="I155" s="93" t="s">
        <v>292</v>
      </c>
      <c r="J155" s="86" t="s">
        <v>242</v>
      </c>
      <c r="K155" s="20">
        <v>6.9328703703703696E-4</v>
      </c>
      <c r="L155" s="20">
        <f t="shared" si="8"/>
        <v>2.8611111111111106E-4</v>
      </c>
      <c r="M155" s="83">
        <f t="shared" si="9"/>
        <v>149</v>
      </c>
      <c r="N155" s="25"/>
    </row>
    <row r="156" spans="1:15" s="39" customFormat="1" ht="18" customHeight="1" x14ac:dyDescent="0.2">
      <c r="A156" s="23">
        <v>98</v>
      </c>
      <c r="B156" s="74" t="s">
        <v>22</v>
      </c>
      <c r="C156" s="73" t="s">
        <v>23</v>
      </c>
      <c r="D156" s="61" t="s">
        <v>110</v>
      </c>
      <c r="E156" s="61" t="s">
        <v>111</v>
      </c>
      <c r="F156" s="24" t="s">
        <v>5</v>
      </c>
      <c r="G156" s="19">
        <v>1958</v>
      </c>
      <c r="H156" s="86" t="s">
        <v>287</v>
      </c>
      <c r="I156" s="93" t="s">
        <v>290</v>
      </c>
      <c r="J156" s="86" t="s">
        <v>242</v>
      </c>
      <c r="K156" s="20">
        <v>6.9421296296296288E-4</v>
      </c>
      <c r="L156" s="20">
        <f t="shared" si="8"/>
        <v>2.8703703703703698E-4</v>
      </c>
      <c r="M156" s="83">
        <f t="shared" si="9"/>
        <v>150</v>
      </c>
      <c r="N156" s="24"/>
    </row>
    <row r="157" spans="1:15" s="22" customFormat="1" ht="18" customHeight="1" x14ac:dyDescent="0.2">
      <c r="A157" s="16">
        <v>147</v>
      </c>
      <c r="B157" s="73" t="s">
        <v>21</v>
      </c>
      <c r="C157" s="73" t="s">
        <v>247</v>
      </c>
      <c r="D157" s="60" t="s">
        <v>82</v>
      </c>
      <c r="E157" s="60" t="s">
        <v>68</v>
      </c>
      <c r="F157" s="17" t="s">
        <v>5</v>
      </c>
      <c r="G157" s="18">
        <v>2006</v>
      </c>
      <c r="H157" s="86" t="s">
        <v>282</v>
      </c>
      <c r="I157" s="93" t="s">
        <v>290</v>
      </c>
      <c r="J157" s="86" t="s">
        <v>242</v>
      </c>
      <c r="K157" s="20">
        <v>6.9456018518518521E-4</v>
      </c>
      <c r="L157" s="20">
        <f t="shared" si="8"/>
        <v>2.8738425925925931E-4</v>
      </c>
      <c r="M157" s="83">
        <f t="shared" si="9"/>
        <v>151</v>
      </c>
      <c r="N157" s="21"/>
    </row>
    <row r="158" spans="1:15" s="22" customFormat="1" ht="18" customHeight="1" x14ac:dyDescent="0.2">
      <c r="A158" s="23">
        <v>127</v>
      </c>
      <c r="B158" s="74" t="s">
        <v>26</v>
      </c>
      <c r="C158" s="73" t="s">
        <v>27</v>
      </c>
      <c r="D158" s="61" t="s">
        <v>182</v>
      </c>
      <c r="E158" s="61" t="s">
        <v>183</v>
      </c>
      <c r="F158" s="24" t="s">
        <v>5</v>
      </c>
      <c r="G158" s="19">
        <v>1976</v>
      </c>
      <c r="H158" s="86" t="s">
        <v>287</v>
      </c>
      <c r="I158" s="93" t="s">
        <v>292</v>
      </c>
      <c r="J158" s="86" t="s">
        <v>242</v>
      </c>
      <c r="K158" s="20">
        <v>6.9699074074074075E-4</v>
      </c>
      <c r="L158" s="20">
        <f t="shared" si="8"/>
        <v>2.8981481481481485E-4</v>
      </c>
      <c r="M158" s="83">
        <f t="shared" si="9"/>
        <v>152</v>
      </c>
      <c r="N158" s="25"/>
      <c r="O158" s="34"/>
    </row>
    <row r="159" spans="1:15" s="22" customFormat="1" ht="18" customHeight="1" x14ac:dyDescent="0.2">
      <c r="A159" s="23">
        <v>46</v>
      </c>
      <c r="B159" s="74" t="s">
        <v>26</v>
      </c>
      <c r="C159" s="73" t="s">
        <v>27</v>
      </c>
      <c r="D159" s="61" t="s">
        <v>178</v>
      </c>
      <c r="E159" s="61" t="s">
        <v>11</v>
      </c>
      <c r="F159" s="24" t="s">
        <v>9</v>
      </c>
      <c r="G159" s="19">
        <v>2008</v>
      </c>
      <c r="H159" s="86" t="s">
        <v>281</v>
      </c>
      <c r="I159" s="93" t="s">
        <v>292</v>
      </c>
      <c r="J159" s="86" t="s">
        <v>242</v>
      </c>
      <c r="K159" s="20">
        <v>7.0428240740740737E-4</v>
      </c>
      <c r="L159" s="20">
        <f t="shared" si="8"/>
        <v>2.9710648148148147E-4</v>
      </c>
      <c r="M159" s="83">
        <f t="shared" si="9"/>
        <v>153</v>
      </c>
      <c r="N159" s="25"/>
      <c r="O159" s="34"/>
    </row>
    <row r="160" spans="1:15" s="22" customFormat="1" ht="18" customHeight="1" x14ac:dyDescent="0.2">
      <c r="A160" s="23">
        <v>139</v>
      </c>
      <c r="B160" s="75" t="s">
        <v>19</v>
      </c>
      <c r="C160" s="73" t="s">
        <v>20</v>
      </c>
      <c r="D160" s="64" t="s">
        <v>221</v>
      </c>
      <c r="E160" s="64" t="s">
        <v>223</v>
      </c>
      <c r="F160" s="24" t="s">
        <v>5</v>
      </c>
      <c r="G160" s="19">
        <v>2005</v>
      </c>
      <c r="H160" s="86" t="s">
        <v>282</v>
      </c>
      <c r="I160" s="93" t="s">
        <v>292</v>
      </c>
      <c r="J160" s="86" t="s">
        <v>242</v>
      </c>
      <c r="K160" s="20">
        <v>7.0543981481481488E-4</v>
      </c>
      <c r="L160" s="20">
        <f t="shared" si="8"/>
        <v>2.9826388888888898E-4</v>
      </c>
      <c r="M160" s="83">
        <f t="shared" si="9"/>
        <v>154</v>
      </c>
      <c r="N160" s="25"/>
    </row>
    <row r="161" spans="1:15" s="22" customFormat="1" ht="18" customHeight="1" x14ac:dyDescent="0.2">
      <c r="A161" s="23">
        <v>4</v>
      </c>
      <c r="B161" s="74" t="s">
        <v>18</v>
      </c>
      <c r="C161" s="73" t="s">
        <v>246</v>
      </c>
      <c r="D161" s="62" t="s">
        <v>64</v>
      </c>
      <c r="E161" s="62" t="s">
        <v>65</v>
      </c>
      <c r="F161" s="24" t="s">
        <v>5</v>
      </c>
      <c r="G161" s="19">
        <v>2007</v>
      </c>
      <c r="H161" s="86" t="s">
        <v>281</v>
      </c>
      <c r="I161" s="93" t="s">
        <v>290</v>
      </c>
      <c r="J161" s="86" t="s">
        <v>242</v>
      </c>
      <c r="K161" s="20">
        <v>7.063657407407408E-4</v>
      </c>
      <c r="L161" s="20">
        <f t="shared" si="8"/>
        <v>2.991898148148149E-4</v>
      </c>
      <c r="M161" s="83">
        <f t="shared" si="9"/>
        <v>155</v>
      </c>
      <c r="N161" s="25"/>
    </row>
    <row r="162" spans="1:15" s="22" customFormat="1" ht="18" customHeight="1" x14ac:dyDescent="0.2">
      <c r="A162" s="23">
        <v>84</v>
      </c>
      <c r="B162" s="74" t="s">
        <v>26</v>
      </c>
      <c r="C162" s="73" t="s">
        <v>27</v>
      </c>
      <c r="D162" s="61" t="s">
        <v>207</v>
      </c>
      <c r="E162" s="61" t="s">
        <v>208</v>
      </c>
      <c r="F162" s="24" t="s">
        <v>5</v>
      </c>
      <c r="G162" s="19">
        <v>1994</v>
      </c>
      <c r="H162" s="86" t="s">
        <v>286</v>
      </c>
      <c r="I162" s="93" t="s">
        <v>292</v>
      </c>
      <c r="J162" s="86" t="s">
        <v>242</v>
      </c>
      <c r="K162" s="20">
        <v>7.0717592592592588E-4</v>
      </c>
      <c r="L162" s="20">
        <f t="shared" si="8"/>
        <v>2.9999999999999997E-4</v>
      </c>
      <c r="M162" s="83">
        <f t="shared" si="9"/>
        <v>156</v>
      </c>
      <c r="N162" s="25"/>
    </row>
    <row r="163" spans="1:15" s="22" customFormat="1" ht="18" customHeight="1" x14ac:dyDescent="0.2">
      <c r="A163" s="23">
        <v>174</v>
      </c>
      <c r="B163" s="74" t="s">
        <v>22</v>
      </c>
      <c r="C163" s="73" t="s">
        <v>23</v>
      </c>
      <c r="D163" s="63" t="s">
        <v>92</v>
      </c>
      <c r="E163" s="63" t="s">
        <v>111</v>
      </c>
      <c r="F163" s="24" t="s">
        <v>5</v>
      </c>
      <c r="G163" s="33">
        <v>1958</v>
      </c>
      <c r="H163" s="86" t="s">
        <v>287</v>
      </c>
      <c r="I163" s="93" t="s">
        <v>292</v>
      </c>
      <c r="J163" s="86" t="s">
        <v>242</v>
      </c>
      <c r="K163" s="20">
        <v>7.1180555555555548E-4</v>
      </c>
      <c r="L163" s="20">
        <f t="shared" si="8"/>
        <v>3.0462962962962958E-4</v>
      </c>
      <c r="M163" s="83">
        <f t="shared" si="9"/>
        <v>157</v>
      </c>
      <c r="N163" s="25"/>
    </row>
    <row r="164" spans="1:15" s="22" customFormat="1" ht="18" customHeight="1" x14ac:dyDescent="0.2">
      <c r="A164" s="23">
        <v>163</v>
      </c>
      <c r="B164" s="74" t="s">
        <v>16</v>
      </c>
      <c r="C164" s="73" t="s">
        <v>17</v>
      </c>
      <c r="D164" s="63" t="s">
        <v>268</v>
      </c>
      <c r="E164" s="63" t="s">
        <v>86</v>
      </c>
      <c r="F164" s="24" t="s">
        <v>5</v>
      </c>
      <c r="G164" s="33">
        <v>1974</v>
      </c>
      <c r="H164" s="86" t="s">
        <v>287</v>
      </c>
      <c r="I164" s="93" t="s">
        <v>292</v>
      </c>
      <c r="J164" s="86" t="s">
        <v>242</v>
      </c>
      <c r="K164" s="20">
        <v>7.3310185185185197E-4</v>
      </c>
      <c r="L164" s="20">
        <f t="shared" si="8"/>
        <v>3.2592592592592607E-4</v>
      </c>
      <c r="M164" s="83">
        <f t="shared" si="9"/>
        <v>158</v>
      </c>
      <c r="N164" s="25"/>
    </row>
    <row r="165" spans="1:15" s="22" customFormat="1" ht="18" customHeight="1" x14ac:dyDescent="0.2">
      <c r="A165" s="27">
        <v>118</v>
      </c>
      <c r="B165" s="76" t="s">
        <v>24</v>
      </c>
      <c r="C165" s="73" t="s">
        <v>25</v>
      </c>
      <c r="D165" s="65" t="s">
        <v>132</v>
      </c>
      <c r="E165" s="65" t="s">
        <v>14</v>
      </c>
      <c r="F165" s="28" t="s">
        <v>5</v>
      </c>
      <c r="G165" s="29">
        <v>2006</v>
      </c>
      <c r="H165" s="86" t="s">
        <v>282</v>
      </c>
      <c r="I165" s="93" t="s">
        <v>292</v>
      </c>
      <c r="J165" s="86" t="s">
        <v>242</v>
      </c>
      <c r="K165" s="20">
        <v>7.4039351851851859E-4</v>
      </c>
      <c r="L165" s="20">
        <f t="shared" si="8"/>
        <v>3.3321759259259269E-4</v>
      </c>
      <c r="M165" s="83">
        <f t="shared" si="9"/>
        <v>159</v>
      </c>
      <c r="N165" s="30"/>
    </row>
    <row r="166" spans="1:15" s="22" customFormat="1" ht="18" customHeight="1" x14ac:dyDescent="0.2">
      <c r="A166" s="23">
        <v>3</v>
      </c>
      <c r="B166" s="74" t="s">
        <v>18</v>
      </c>
      <c r="C166" s="73" t="s">
        <v>246</v>
      </c>
      <c r="D166" s="62" t="s">
        <v>67</v>
      </c>
      <c r="E166" s="62" t="s">
        <v>69</v>
      </c>
      <c r="F166" s="24" t="s">
        <v>5</v>
      </c>
      <c r="G166" s="19">
        <v>2008</v>
      </c>
      <c r="H166" s="86" t="s">
        <v>281</v>
      </c>
      <c r="I166" s="93" t="s">
        <v>290</v>
      </c>
      <c r="J166" s="86" t="s">
        <v>242</v>
      </c>
      <c r="K166" s="20">
        <v>7.4108796296296292E-4</v>
      </c>
      <c r="L166" s="20">
        <f t="shared" si="8"/>
        <v>3.3391203703703702E-4</v>
      </c>
      <c r="M166" s="83">
        <f t="shared" si="9"/>
        <v>160</v>
      </c>
      <c r="N166" s="25"/>
    </row>
    <row r="167" spans="1:15" s="22" customFormat="1" ht="18" customHeight="1" x14ac:dyDescent="0.2">
      <c r="A167" s="23">
        <v>6</v>
      </c>
      <c r="B167" s="74" t="s">
        <v>26</v>
      </c>
      <c r="C167" s="73" t="s">
        <v>27</v>
      </c>
      <c r="D167" s="61" t="s">
        <v>184</v>
      </c>
      <c r="E167" s="61" t="s">
        <v>136</v>
      </c>
      <c r="F167" s="24" t="s">
        <v>9</v>
      </c>
      <c r="G167" s="19">
        <v>2009</v>
      </c>
      <c r="H167" s="86" t="s">
        <v>280</v>
      </c>
      <c r="I167" s="93" t="s">
        <v>292</v>
      </c>
      <c r="J167" s="86" t="s">
        <v>242</v>
      </c>
      <c r="K167" s="20">
        <v>7.8530092592592594E-4</v>
      </c>
      <c r="L167" s="20">
        <f t="shared" ref="L167:L183" si="10">IF(K167&lt;&gt;"",K167-MIN($K$7:$K$192),"")</f>
        <v>3.7812500000000004E-4</v>
      </c>
      <c r="M167" s="83">
        <f t="shared" ref="M167:M183" si="11">IF(K167&lt;&gt;"",RANK(K167,$K$7:$K$192,1),"")</f>
        <v>161</v>
      </c>
      <c r="N167" s="25"/>
      <c r="O167" s="34"/>
    </row>
    <row r="168" spans="1:15" s="22" customFormat="1" ht="18" customHeight="1" x14ac:dyDescent="0.2">
      <c r="A168" s="23">
        <v>172</v>
      </c>
      <c r="B168" s="74" t="s">
        <v>16</v>
      </c>
      <c r="C168" s="73" t="s">
        <v>17</v>
      </c>
      <c r="D168" s="63" t="s">
        <v>210</v>
      </c>
      <c r="E168" s="63" t="s">
        <v>211</v>
      </c>
      <c r="F168" s="24" t="s">
        <v>5</v>
      </c>
      <c r="G168" s="26">
        <v>1958</v>
      </c>
      <c r="H168" s="86" t="s">
        <v>287</v>
      </c>
      <c r="I168" s="93" t="s">
        <v>292</v>
      </c>
      <c r="J168" s="86" t="s">
        <v>242</v>
      </c>
      <c r="K168" s="20">
        <v>8.0092592592592585E-4</v>
      </c>
      <c r="L168" s="20">
        <f t="shared" si="10"/>
        <v>3.9374999999999995E-4</v>
      </c>
      <c r="M168" s="83">
        <f t="shared" si="11"/>
        <v>162</v>
      </c>
      <c r="N168" s="25"/>
    </row>
    <row r="169" spans="1:15" s="22" customFormat="1" ht="18" customHeight="1" x14ac:dyDescent="0.2">
      <c r="A169" s="23">
        <v>112</v>
      </c>
      <c r="B169" s="74" t="s">
        <v>19</v>
      </c>
      <c r="C169" s="73" t="s">
        <v>20</v>
      </c>
      <c r="D169" s="61" t="s">
        <v>226</v>
      </c>
      <c r="E169" s="61" t="s">
        <v>227</v>
      </c>
      <c r="F169" s="24" t="s">
        <v>5</v>
      </c>
      <c r="G169" s="19">
        <v>2007</v>
      </c>
      <c r="H169" s="86" t="s">
        <v>281</v>
      </c>
      <c r="I169" s="93" t="s">
        <v>292</v>
      </c>
      <c r="J169" s="86" t="s">
        <v>242</v>
      </c>
      <c r="K169" s="20">
        <v>8.8206018518518527E-4</v>
      </c>
      <c r="L169" s="20">
        <f t="shared" si="10"/>
        <v>4.7488425925925937E-4</v>
      </c>
      <c r="M169" s="83">
        <f t="shared" si="11"/>
        <v>163</v>
      </c>
      <c r="N169" s="25"/>
    </row>
    <row r="170" spans="1:15" s="22" customFormat="1" ht="18" customHeight="1" x14ac:dyDescent="0.2">
      <c r="A170" s="23">
        <v>95</v>
      </c>
      <c r="B170" s="74" t="s">
        <v>24</v>
      </c>
      <c r="C170" s="73" t="s">
        <v>25</v>
      </c>
      <c r="D170" s="63" t="s">
        <v>147</v>
      </c>
      <c r="E170" s="63" t="s">
        <v>51</v>
      </c>
      <c r="F170" s="24" t="s">
        <v>5</v>
      </c>
      <c r="G170" s="33">
        <v>2006</v>
      </c>
      <c r="H170" s="86" t="s">
        <v>282</v>
      </c>
      <c r="I170" s="93" t="s">
        <v>292</v>
      </c>
      <c r="J170" s="86" t="s">
        <v>242</v>
      </c>
      <c r="K170" s="20">
        <v>8.9155092592592595E-4</v>
      </c>
      <c r="L170" s="20">
        <f t="shared" si="10"/>
        <v>4.8437500000000005E-4</v>
      </c>
      <c r="M170" s="83">
        <f t="shared" si="11"/>
        <v>164</v>
      </c>
      <c r="N170" s="25"/>
    </row>
    <row r="171" spans="1:15" s="22" customFormat="1" ht="18" customHeight="1" x14ac:dyDescent="0.2">
      <c r="A171" s="23">
        <v>141</v>
      </c>
      <c r="B171" s="74" t="s">
        <v>19</v>
      </c>
      <c r="C171" s="73" t="s">
        <v>20</v>
      </c>
      <c r="D171" s="61" t="s">
        <v>233</v>
      </c>
      <c r="E171" s="61" t="s">
        <v>234</v>
      </c>
      <c r="F171" s="24" t="s">
        <v>5</v>
      </c>
      <c r="G171" s="19">
        <v>1969</v>
      </c>
      <c r="H171" s="86" t="s">
        <v>287</v>
      </c>
      <c r="I171" s="93" t="s">
        <v>292</v>
      </c>
      <c r="J171" s="86" t="s">
        <v>242</v>
      </c>
      <c r="K171" s="20">
        <v>9.6446759259259261E-4</v>
      </c>
      <c r="L171" s="20">
        <f t="shared" si="10"/>
        <v>5.5729166666666666E-4</v>
      </c>
      <c r="M171" s="83">
        <f t="shared" si="11"/>
        <v>165</v>
      </c>
      <c r="N171" s="25"/>
    </row>
    <row r="172" spans="1:15" s="39" customFormat="1" ht="18" customHeight="1" x14ac:dyDescent="0.2">
      <c r="A172" s="23">
        <v>160</v>
      </c>
      <c r="B172" s="74" t="s">
        <v>16</v>
      </c>
      <c r="C172" s="73" t="s">
        <v>17</v>
      </c>
      <c r="D172" s="63" t="s">
        <v>212</v>
      </c>
      <c r="E172" s="63" t="s">
        <v>61</v>
      </c>
      <c r="F172" s="24" t="s">
        <v>5</v>
      </c>
      <c r="G172" s="26">
        <v>2006</v>
      </c>
      <c r="H172" s="86" t="s">
        <v>282</v>
      </c>
      <c r="I172" s="93" t="s">
        <v>292</v>
      </c>
      <c r="J172" s="86" t="s">
        <v>242</v>
      </c>
      <c r="K172" s="20">
        <v>1.1322916666666666E-3</v>
      </c>
      <c r="L172" s="20">
        <f t="shared" si="10"/>
        <v>7.251157407407408E-4</v>
      </c>
      <c r="M172" s="83">
        <f t="shared" si="11"/>
        <v>166</v>
      </c>
      <c r="N172" s="25"/>
    </row>
    <row r="173" spans="1:15" s="22" customFormat="1" ht="18" customHeight="1" x14ac:dyDescent="0.2">
      <c r="A173" s="23">
        <v>107</v>
      </c>
      <c r="B173" s="74" t="s">
        <v>19</v>
      </c>
      <c r="C173" s="73" t="s">
        <v>20</v>
      </c>
      <c r="D173" s="61" t="s">
        <v>229</v>
      </c>
      <c r="E173" s="61" t="s">
        <v>230</v>
      </c>
      <c r="F173" s="24" t="s">
        <v>9</v>
      </c>
      <c r="G173" s="19">
        <v>1965</v>
      </c>
      <c r="H173" s="86" t="s">
        <v>287</v>
      </c>
      <c r="I173" s="93" t="s">
        <v>292</v>
      </c>
      <c r="J173" s="86" t="s">
        <v>242</v>
      </c>
      <c r="K173" s="20">
        <v>1.1498842592592591E-3</v>
      </c>
      <c r="L173" s="20">
        <f t="shared" si="10"/>
        <v>7.4270833333333328E-4</v>
      </c>
      <c r="M173" s="83">
        <f t="shared" si="11"/>
        <v>167</v>
      </c>
      <c r="N173" s="25"/>
    </row>
    <row r="174" spans="1:15" s="22" customFormat="1" ht="18" customHeight="1" x14ac:dyDescent="0.2">
      <c r="A174" s="16">
        <v>146</v>
      </c>
      <c r="B174" s="73" t="s">
        <v>21</v>
      </c>
      <c r="C174" s="73" t="s">
        <v>247</v>
      </c>
      <c r="D174" s="60" t="s">
        <v>76</v>
      </c>
      <c r="E174" s="60" t="s">
        <v>77</v>
      </c>
      <c r="F174" s="17" t="s">
        <v>9</v>
      </c>
      <c r="G174" s="18">
        <v>2006</v>
      </c>
      <c r="H174" s="86" t="s">
        <v>282</v>
      </c>
      <c r="I174" s="93" t="s">
        <v>292</v>
      </c>
      <c r="J174" s="86" t="s">
        <v>242</v>
      </c>
      <c r="K174" s="20">
        <v>1.1748842592592592E-3</v>
      </c>
      <c r="L174" s="20">
        <f t="shared" si="10"/>
        <v>7.6770833333333335E-4</v>
      </c>
      <c r="M174" s="83">
        <f t="shared" si="11"/>
        <v>168</v>
      </c>
      <c r="N174" s="21"/>
    </row>
    <row r="175" spans="1:15" s="32" customFormat="1" ht="18" customHeight="1" x14ac:dyDescent="0.2">
      <c r="A175" s="23">
        <v>150</v>
      </c>
      <c r="B175" s="74" t="s">
        <v>22</v>
      </c>
      <c r="C175" s="73" t="s">
        <v>23</v>
      </c>
      <c r="D175" s="61" t="s">
        <v>99</v>
      </c>
      <c r="E175" s="61" t="s">
        <v>100</v>
      </c>
      <c r="F175" s="24" t="s">
        <v>5</v>
      </c>
      <c r="G175" s="19">
        <v>2007</v>
      </c>
      <c r="H175" s="86" t="s">
        <v>281</v>
      </c>
      <c r="I175" s="93" t="s">
        <v>292</v>
      </c>
      <c r="J175" s="86" t="s">
        <v>242</v>
      </c>
      <c r="K175" s="20">
        <v>1.2640046296296297E-3</v>
      </c>
      <c r="L175" s="20">
        <f t="shared" si="10"/>
        <v>8.5682870370370383E-4</v>
      </c>
      <c r="M175" s="83">
        <f t="shared" si="11"/>
        <v>169</v>
      </c>
      <c r="N175" s="31"/>
    </row>
    <row r="176" spans="1:15" s="22" customFormat="1" ht="18" customHeight="1" x14ac:dyDescent="0.2">
      <c r="A176" s="23">
        <v>94</v>
      </c>
      <c r="B176" s="74" t="s">
        <v>22</v>
      </c>
      <c r="C176" s="73" t="s">
        <v>23</v>
      </c>
      <c r="D176" s="61" t="s">
        <v>116</v>
      </c>
      <c r="E176" s="61" t="s">
        <v>117</v>
      </c>
      <c r="F176" s="24" t="s">
        <v>9</v>
      </c>
      <c r="G176" s="19">
        <v>2007</v>
      </c>
      <c r="H176" s="86" t="s">
        <v>281</v>
      </c>
      <c r="I176" s="93" t="s">
        <v>292</v>
      </c>
      <c r="J176" s="86" t="s">
        <v>242</v>
      </c>
      <c r="K176" s="20">
        <v>1.2668981481481483E-3</v>
      </c>
      <c r="L176" s="20">
        <f t="shared" si="10"/>
        <v>8.5972222222222244E-4</v>
      </c>
      <c r="M176" s="83">
        <f t="shared" si="11"/>
        <v>170</v>
      </c>
      <c r="N176" s="96" t="s">
        <v>276</v>
      </c>
    </row>
    <row r="178" spans="1:15" x14ac:dyDescent="0.15">
      <c r="A178" s="72" t="s">
        <v>293</v>
      </c>
    </row>
    <row r="179" spans="1:15" s="22" customFormat="1" ht="18" customHeight="1" x14ac:dyDescent="0.2">
      <c r="A179" s="23">
        <v>138</v>
      </c>
      <c r="B179" s="74" t="s">
        <v>19</v>
      </c>
      <c r="C179" s="73" t="s">
        <v>20</v>
      </c>
      <c r="D179" s="61" t="s">
        <v>221</v>
      </c>
      <c r="E179" s="61" t="s">
        <v>222</v>
      </c>
      <c r="F179" s="24" t="s">
        <v>9</v>
      </c>
      <c r="G179" s="19">
        <v>1963</v>
      </c>
      <c r="H179" s="86" t="s">
        <v>287</v>
      </c>
      <c r="I179" s="93" t="s">
        <v>292</v>
      </c>
      <c r="J179" s="86" t="s">
        <v>242</v>
      </c>
      <c r="K179" s="20"/>
      <c r="L179" s="20" t="str">
        <f t="shared" si="10"/>
        <v/>
      </c>
      <c r="M179" s="83" t="str">
        <f t="shared" si="11"/>
        <v/>
      </c>
      <c r="N179" s="25" t="s">
        <v>275</v>
      </c>
    </row>
    <row r="180" spans="1:15" s="32" customFormat="1" ht="18" customHeight="1" x14ac:dyDescent="0.2">
      <c r="A180" s="23">
        <v>48</v>
      </c>
      <c r="B180" s="74" t="s">
        <v>18</v>
      </c>
      <c r="C180" s="73" t="s">
        <v>246</v>
      </c>
      <c r="D180" s="63" t="s">
        <v>249</v>
      </c>
      <c r="E180" s="63" t="s">
        <v>250</v>
      </c>
      <c r="F180" s="24" t="s">
        <v>9</v>
      </c>
      <c r="G180" s="33">
        <v>1958</v>
      </c>
      <c r="H180" s="86" t="s">
        <v>287</v>
      </c>
      <c r="I180" s="93" t="s">
        <v>290</v>
      </c>
      <c r="J180" s="86" t="s">
        <v>242</v>
      </c>
      <c r="K180" s="20"/>
      <c r="L180" s="20" t="str">
        <f t="shared" si="10"/>
        <v/>
      </c>
      <c r="M180" s="83" t="str">
        <f t="shared" si="11"/>
        <v/>
      </c>
      <c r="N180" s="25" t="s">
        <v>275</v>
      </c>
    </row>
    <row r="181" spans="1:15" s="22" customFormat="1" ht="18" customHeight="1" x14ac:dyDescent="0.2">
      <c r="A181" s="23">
        <v>136</v>
      </c>
      <c r="B181" s="74" t="s">
        <v>18</v>
      </c>
      <c r="C181" s="73" t="s">
        <v>246</v>
      </c>
      <c r="D181" s="62" t="s">
        <v>52</v>
      </c>
      <c r="E181" s="62" t="s">
        <v>53</v>
      </c>
      <c r="F181" s="24" t="s">
        <v>9</v>
      </c>
      <c r="G181" s="19">
        <v>1967</v>
      </c>
      <c r="H181" s="86" t="s">
        <v>287</v>
      </c>
      <c r="I181" s="93" t="s">
        <v>292</v>
      </c>
      <c r="J181" s="86" t="s">
        <v>242</v>
      </c>
      <c r="K181" s="20"/>
      <c r="L181" s="20" t="str">
        <f t="shared" si="10"/>
        <v/>
      </c>
      <c r="M181" s="83" t="str">
        <f t="shared" si="11"/>
        <v/>
      </c>
      <c r="N181" s="25" t="s">
        <v>275</v>
      </c>
    </row>
    <row r="182" spans="1:15" s="22" customFormat="1" ht="18" customHeight="1" x14ac:dyDescent="0.2">
      <c r="A182" s="23">
        <v>87</v>
      </c>
      <c r="B182" s="74" t="s">
        <v>22</v>
      </c>
      <c r="C182" s="73" t="s">
        <v>23</v>
      </c>
      <c r="D182" s="61" t="s">
        <v>109</v>
      </c>
      <c r="E182" s="61" t="s">
        <v>11</v>
      </c>
      <c r="F182" s="24" t="s">
        <v>9</v>
      </c>
      <c r="G182" s="19">
        <v>2007</v>
      </c>
      <c r="H182" s="86" t="s">
        <v>281</v>
      </c>
      <c r="I182" s="93" t="s">
        <v>290</v>
      </c>
      <c r="J182" s="86" t="s">
        <v>242</v>
      </c>
      <c r="K182" s="20"/>
      <c r="L182" s="20" t="str">
        <f t="shared" si="10"/>
        <v/>
      </c>
      <c r="M182" s="83" t="str">
        <f t="shared" si="11"/>
        <v/>
      </c>
      <c r="N182" s="25" t="s">
        <v>275</v>
      </c>
      <c r="O182" s="34"/>
    </row>
    <row r="183" spans="1:15" s="22" customFormat="1" ht="18" customHeight="1" x14ac:dyDescent="0.2">
      <c r="A183" s="23">
        <v>113</v>
      </c>
      <c r="B183" s="74" t="s">
        <v>26</v>
      </c>
      <c r="C183" s="73" t="s">
        <v>27</v>
      </c>
      <c r="D183" s="61" t="s">
        <v>204</v>
      </c>
      <c r="E183" s="61" t="s">
        <v>205</v>
      </c>
      <c r="F183" s="24" t="s">
        <v>9</v>
      </c>
      <c r="G183" s="19">
        <v>1990</v>
      </c>
      <c r="H183" s="86" t="s">
        <v>287</v>
      </c>
      <c r="I183" s="93" t="s">
        <v>292</v>
      </c>
      <c r="J183" s="86" t="s">
        <v>242</v>
      </c>
      <c r="K183" s="20"/>
      <c r="L183" s="20" t="str">
        <f t="shared" si="10"/>
        <v/>
      </c>
      <c r="M183" s="83" t="str">
        <f t="shared" si="11"/>
        <v/>
      </c>
      <c r="N183" s="25" t="s">
        <v>275</v>
      </c>
    </row>
  </sheetData>
  <mergeCells count="3">
    <mergeCell ref="D1:L1"/>
    <mergeCell ref="D2:L2"/>
    <mergeCell ref="D4:L4"/>
  </mergeCells>
  <phoneticPr fontId="0" type="noConversion"/>
  <conditionalFormatting sqref="N7:N108 A7:B108 D7:G108 C7:C176 A132:B176 H7:M176 N132:N176 A179:N183 D132:G176">
    <cfRule type="expression" dxfId="3" priority="1" stopIfTrue="1">
      <formula>OR(($F7="F"),($F7="f"))</formula>
    </cfRule>
    <cfRule type="expression" dxfId="2" priority="2" stopIfTrue="1">
      <formula>OR(($F7="M"),($F7="m"))</formula>
    </cfRule>
  </conditionalFormatting>
  <conditionalFormatting sqref="N109:N131 A109:B131 D109:G131">
    <cfRule type="expression" dxfId="1" priority="3" stopIfTrue="1">
      <formula>OR(($F109="F"),($F109="f"))</formula>
    </cfRule>
    <cfRule type="expression" dxfId="0" priority="4" stopIfTrue="1">
      <formula>OR(($F109="M"),($F109="m"))</formula>
    </cfRule>
  </conditionalFormatting>
  <pageMargins left="0.19" right="0.09" top="0.4" bottom="0.2" header="0.12" footer="0.01"/>
  <pageSetup paperSize="9" scale="86" fitToHeight="5" orientation="portrait" r:id="rId1"/>
  <headerFooter alignWithMargins="0">
    <oddHeader>&amp;R&amp;P di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GENERALE</vt:lpstr>
      <vt:lpstr>GENERALE!Area_stampa</vt:lpstr>
      <vt:lpstr>GENERALE!Titoli_stampa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Massimo</dc:creator>
  <cp:lastModifiedBy>Michele Tommasi</cp:lastModifiedBy>
  <cp:lastPrinted>2015-03-30T15:22:21Z</cp:lastPrinted>
  <dcterms:created xsi:type="dcterms:W3CDTF">2015-03-17T14:17:50Z</dcterms:created>
  <dcterms:modified xsi:type="dcterms:W3CDTF">2015-03-30T15:28:22Z</dcterms:modified>
</cp:coreProperties>
</file>